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tabRatio="725"/>
  </bookViews>
  <sheets>
    <sheet name="Tāme 2_kārta" sheetId="14" r:id="rId1"/>
  </sheets>
  <definedNames>
    <definedName name="_xlnm.Print_Area" localSheetId="0">'Tāme 2_kārta'!$A$2:$O$51</definedName>
  </definedNames>
  <calcPr calcId="152511"/>
</workbook>
</file>

<file path=xl/calcChain.xml><?xml version="1.0" encoding="utf-8"?>
<calcChain xmlns="http://schemas.openxmlformats.org/spreadsheetml/2006/main">
  <c r="N44" i="14" l="1"/>
  <c r="L44" i="14"/>
  <c r="K44" i="14"/>
  <c r="N43" i="14"/>
  <c r="M43" i="14"/>
  <c r="L43" i="14"/>
  <c r="K43" i="14"/>
  <c r="J43" i="14"/>
  <c r="N42" i="14"/>
  <c r="M42" i="14"/>
  <c r="L42" i="14"/>
  <c r="K42" i="14"/>
  <c r="J42" i="14"/>
  <c r="N41" i="14"/>
  <c r="M41" i="14"/>
  <c r="L41" i="14"/>
  <c r="K41" i="14"/>
  <c r="J41" i="14"/>
  <c r="N40" i="14"/>
  <c r="M40" i="14"/>
  <c r="L40" i="14"/>
  <c r="K40" i="14"/>
  <c r="J40" i="14"/>
  <c r="N39" i="14"/>
  <c r="M39" i="14"/>
  <c r="L39" i="14"/>
  <c r="K39" i="14"/>
  <c r="J39" i="14"/>
  <c r="N38" i="14"/>
  <c r="M38" i="14"/>
  <c r="L38" i="14"/>
  <c r="K38" i="14"/>
  <c r="J38" i="14"/>
  <c r="N37" i="14"/>
  <c r="M37" i="14"/>
  <c r="L37" i="14"/>
  <c r="K37" i="14"/>
  <c r="J37" i="14"/>
  <c r="N36" i="14"/>
  <c r="M36" i="14"/>
  <c r="L36" i="14"/>
  <c r="K36" i="14"/>
  <c r="J36" i="14"/>
  <c r="N35" i="14"/>
  <c r="M35" i="14"/>
  <c r="L35" i="14"/>
  <c r="K35" i="14"/>
  <c r="J35" i="14"/>
  <c r="N34" i="14"/>
  <c r="M34" i="14"/>
  <c r="L34" i="14"/>
  <c r="O34" i="14" s="1"/>
  <c r="K34" i="14"/>
  <c r="J34" i="14"/>
  <c r="N33" i="14"/>
  <c r="M33" i="14"/>
  <c r="L33" i="14"/>
  <c r="K33" i="14"/>
  <c r="J33" i="14"/>
  <c r="N32" i="14"/>
  <c r="M32" i="14"/>
  <c r="L32" i="14"/>
  <c r="K32" i="14"/>
  <c r="J32" i="14"/>
  <c r="N31" i="14"/>
  <c r="M31" i="14"/>
  <c r="L31" i="14"/>
  <c r="K31" i="14"/>
  <c r="J31" i="14"/>
  <c r="N30" i="14"/>
  <c r="M30" i="14"/>
  <c r="L30" i="14"/>
  <c r="O30" i="14" s="1"/>
  <c r="K30" i="14"/>
  <c r="J30" i="14"/>
  <c r="N29" i="14"/>
  <c r="M29" i="14"/>
  <c r="L29" i="14"/>
  <c r="K29" i="14"/>
  <c r="J29" i="14"/>
  <c r="M27" i="14"/>
  <c r="K27" i="14"/>
  <c r="G27" i="14"/>
  <c r="M26" i="14"/>
  <c r="K26" i="14"/>
  <c r="G26" i="14"/>
  <c r="M25" i="14"/>
  <c r="K25" i="14"/>
  <c r="G25" i="14"/>
  <c r="M24" i="14"/>
  <c r="K24" i="14"/>
  <c r="G24" i="14"/>
  <c r="M23" i="14"/>
  <c r="K23" i="14"/>
  <c r="G23" i="14"/>
  <c r="M22" i="14"/>
  <c r="K22" i="14"/>
  <c r="G22" i="14"/>
  <c r="M21" i="14"/>
  <c r="K21" i="14"/>
  <c r="G21" i="14"/>
  <c r="M20" i="14"/>
  <c r="K20" i="14"/>
  <c r="G20" i="14"/>
  <c r="M19" i="14"/>
  <c r="L19" i="14"/>
  <c r="K19" i="14"/>
  <c r="G19" i="14"/>
  <c r="M18" i="14"/>
  <c r="K18" i="14"/>
  <c r="G18" i="14"/>
  <c r="M17" i="14"/>
  <c r="K17" i="14"/>
  <c r="G17" i="14"/>
  <c r="M16" i="14"/>
  <c r="K16" i="14"/>
  <c r="G16" i="14"/>
  <c r="L16" i="14" s="1"/>
  <c r="M15" i="14"/>
  <c r="K15" i="14"/>
  <c r="G15" i="14"/>
  <c r="M14" i="14"/>
  <c r="K14" i="14"/>
  <c r="G14" i="14"/>
  <c r="M13" i="14"/>
  <c r="K13" i="14"/>
  <c r="G13" i="14"/>
  <c r="M12" i="14"/>
  <c r="K12" i="14"/>
  <c r="G12" i="14"/>
  <c r="L12" i="14" s="1"/>
  <c r="M11" i="14"/>
  <c r="K11" i="14"/>
  <c r="G11" i="14"/>
  <c r="N10" i="14"/>
  <c r="M10" i="14"/>
  <c r="K10" i="14"/>
  <c r="G10" i="14"/>
  <c r="J10" i="14" s="1"/>
  <c r="N9" i="14"/>
  <c r="M9" i="14"/>
  <c r="K9" i="14"/>
  <c r="G9" i="14"/>
  <c r="L9" i="14" s="1"/>
  <c r="O33" i="14" l="1"/>
  <c r="O37" i="14"/>
  <c r="O41" i="14"/>
  <c r="K45" i="14"/>
  <c r="O31" i="14"/>
  <c r="O35" i="14"/>
  <c r="O39" i="14"/>
  <c r="O43" i="14"/>
  <c r="J9" i="14"/>
  <c r="O9" i="14"/>
  <c r="L10" i="14"/>
  <c r="O10" i="14" s="1"/>
  <c r="O38" i="14"/>
  <c r="O42" i="14"/>
  <c r="O32" i="14"/>
  <c r="O36" i="14"/>
  <c r="O40" i="14"/>
  <c r="J44" i="14"/>
  <c r="M44" i="14"/>
  <c r="O44" i="14" s="1"/>
  <c r="L20" i="14"/>
  <c r="L22" i="14"/>
  <c r="L23" i="14"/>
  <c r="L26" i="14"/>
  <c r="L27" i="14"/>
  <c r="N11" i="14"/>
  <c r="N12" i="14"/>
  <c r="O12" i="14" s="1"/>
  <c r="N13" i="14"/>
  <c r="N14" i="14"/>
  <c r="N15" i="14"/>
  <c r="N16" i="14"/>
  <c r="O16" i="14" s="1"/>
  <c r="N17" i="14"/>
  <c r="N18" i="14"/>
  <c r="N19" i="14"/>
  <c r="O19" i="14" s="1"/>
  <c r="N20" i="14"/>
  <c r="N21" i="14"/>
  <c r="N22" i="14"/>
  <c r="N23" i="14"/>
  <c r="N24" i="14"/>
  <c r="N25" i="14"/>
  <c r="N26" i="14"/>
  <c r="N27" i="14"/>
  <c r="O29" i="14"/>
  <c r="L11" i="14"/>
  <c r="L13" i="14"/>
  <c r="L14" i="14"/>
  <c r="L15" i="14"/>
  <c r="L17" i="14"/>
  <c r="O17" i="14" s="1"/>
  <c r="L18" i="14"/>
  <c r="O18" i="14" s="1"/>
  <c r="L21" i="14"/>
  <c r="L24" i="14"/>
  <c r="O24" i="14" s="1"/>
  <c r="L25" i="14"/>
  <c r="O25" i="14" s="1"/>
  <c r="J12" i="14"/>
  <c r="J16" i="14"/>
  <c r="O11" i="14" l="1"/>
  <c r="O15" i="14"/>
  <c r="N45" i="14"/>
  <c r="O26" i="14"/>
  <c r="J27" i="14"/>
  <c r="J15" i="14"/>
  <c r="O14" i="14"/>
  <c r="J22" i="14"/>
  <c r="J13" i="14"/>
  <c r="O23" i="14"/>
  <c r="J23" i="14"/>
  <c r="J25" i="14"/>
  <c r="J24" i="14"/>
  <c r="J11" i="14"/>
  <c r="J17" i="14"/>
  <c r="J21" i="14"/>
  <c r="O21" i="14"/>
  <c r="O22" i="14"/>
  <c r="J18" i="14"/>
  <c r="J20" i="14"/>
  <c r="M45" i="14"/>
  <c r="L45" i="14"/>
  <c r="O13" i="14"/>
  <c r="O27" i="14"/>
  <c r="O20" i="14"/>
  <c r="J14" i="14"/>
  <c r="J26" i="14"/>
  <c r="J19" i="14"/>
  <c r="O45" i="14" l="1"/>
</calcChain>
</file>

<file path=xl/sharedStrings.xml><?xml version="1.0" encoding="utf-8"?>
<sst xmlns="http://schemas.openxmlformats.org/spreadsheetml/2006/main" count="100" uniqueCount="66">
  <si>
    <t>ELT (apgaismojums, ārējie tīkli)</t>
  </si>
  <si>
    <t>Nr.p.k.</t>
  </si>
  <si>
    <t>Būvdarbu nosaukums</t>
  </si>
  <si>
    <t>Mērvienība</t>
  </si>
  <si>
    <t>Daudzums</t>
  </si>
  <si>
    <t>Vienības izmaksas</t>
  </si>
  <si>
    <t>Kopā uz visu apjomu</t>
  </si>
  <si>
    <t>laika
norma
(c/h)</t>
  </si>
  <si>
    <r>
      <t>darba samaksas likme (EUR</t>
    </r>
    <r>
      <rPr>
        <b/>
        <sz val="9"/>
        <rFont val="Arial"/>
        <family val="2"/>
        <charset val="186"/>
      </rPr>
      <t>/h)</t>
    </r>
  </si>
  <si>
    <t xml:space="preserve">darba
alga   (EUR)
</t>
  </si>
  <si>
    <t>būvizstrādājumi (EUR)</t>
  </si>
  <si>
    <t>mehānismi (EUR)</t>
  </si>
  <si>
    <t xml:space="preserve">kopā (EUR)
</t>
  </si>
  <si>
    <t>darbietilpība (c/h)</t>
  </si>
  <si>
    <t xml:space="preserve">summa (EUR)
</t>
  </si>
  <si>
    <t>Darbu specifikācija,
Darbu izmaksas</t>
  </si>
  <si>
    <t>gab.</t>
  </si>
  <si>
    <t>m</t>
  </si>
  <si>
    <t>m2</t>
  </si>
  <si>
    <t>objekts</t>
  </si>
  <si>
    <t>Materiālu specifikācija,
Materiālu izmaksas</t>
  </si>
  <si>
    <t>Zaļās zonas sakārtošana</t>
  </si>
  <si>
    <t>Palīgmateriāli (vadi, skavas, spailes, skrūves, birkas, u.t.t..)</t>
  </si>
  <si>
    <t>kompl.</t>
  </si>
  <si>
    <t>Kopā:</t>
  </si>
  <si>
    <t>PVN:</t>
  </si>
  <si>
    <t>Pavisam kopā</t>
  </si>
  <si>
    <t>(paraksts un tā atšifrējums, datums)</t>
  </si>
  <si>
    <t>Cenu piedāvājums</t>
  </si>
  <si>
    <t>Izpildītājs:</t>
  </si>
  <si>
    <t>Sastādija:</t>
  </si>
  <si>
    <t>SPĀRES MUIŽAS PARKA APGAISMOJUMS 2.kārta</t>
  </si>
  <si>
    <t>Tiešās izmaksas kopā, t. sk. darba devēja sociālais nodoklis</t>
  </si>
  <si>
    <t>Apgaismojuma staba pamata montāža</t>
  </si>
  <si>
    <t>Apgaismojuma staba montāža</t>
  </si>
  <si>
    <t>Parka gaimekļa montāža apgaismojuma stabā</t>
  </si>
  <si>
    <t>Prožektora montāža uz traversas</t>
  </si>
  <si>
    <t>Traversas montāža uz apgaimojuma staba</t>
  </si>
  <si>
    <t>Spaiļu komplekta montāža apgaimojuma stabā</t>
  </si>
  <si>
    <t>Automātslēdža montāža balstā</t>
  </si>
  <si>
    <t>Kabeļa montāža pamatā, pa balstu</t>
  </si>
  <si>
    <t>Kabeļa montāža sadalnē</t>
  </si>
  <si>
    <t>ZS kabeļlīnijas pievienošana (atvienošana)</t>
  </si>
  <si>
    <t>pievienoj.</t>
  </si>
  <si>
    <t>Kabeļu aizsargcaurules montāža apgaismojuma staba pamatā</t>
  </si>
  <si>
    <t xml:space="preserve">Kontaktligzdas montāža </t>
  </si>
  <si>
    <t>Trases digitālā nospraušana un uzmērīšana</t>
  </si>
  <si>
    <t>Izpilddokumentācija un elektriskie mērījumi, saskaņojumi</t>
  </si>
  <si>
    <t>Neparedzētie darbi</t>
  </si>
  <si>
    <t>Palīgmateriālu montāža</t>
  </si>
  <si>
    <t>Esošā apg. vadības sadalne AVS LUKS-2(LU) Spec.kompl. Skatīt ELT-2.4 "Principiālā vienlīnijas shēma"</t>
  </si>
  <si>
    <t>Proj. apg. vadības un kontaktu sadalne AVS LUKS-2(LU) Spec.kompl. Skatīt ELT-2.4 "Principiālā vienlīnijas shēma"</t>
  </si>
  <si>
    <t>Parka gaimeklis Albany MIDI LED 44,5W 3000K</t>
  </si>
  <si>
    <t>Prožektors LED SCULPdot 35W ar konektoru (Sculp kabelis: Quickon plugin connector CLASS II)</t>
  </si>
  <si>
    <t xml:space="preserve">Traversa TS103-000U </t>
  </si>
  <si>
    <t>Parka stabs 3.5m (3m virs zemes) cinkots P3,5, pudeļtipa - traversas un prožektora uzstādīšanai</t>
  </si>
  <si>
    <t>Parka stabs STP 4000 s H=4,5m</t>
  </si>
  <si>
    <t>Parka stabs STP 6000 s H=6,5m</t>
  </si>
  <si>
    <t>Gumijas blīve 3-6m parka stabam GB04N</t>
  </si>
  <si>
    <t>Betona pamats parka stabiem līdz 6m 82kg P-0.8</t>
  </si>
  <si>
    <t>Betona pamats 6m augstiem stabiem 122kg P-1</t>
  </si>
  <si>
    <t>Spaiļu komplekts SV15</t>
  </si>
  <si>
    <t>Automātslēdzis 1P B6A 6kA</t>
  </si>
  <si>
    <t>Kabelis NYY-J 3x1.5mm² </t>
  </si>
  <si>
    <t>Kontaktligzda v/a 1V IP55 230V</t>
  </si>
  <si>
    <t>2. pielikums
Cenu aptauja "Spāres muižas parka apgaismojuma izbūves 2. kārta " 
identifikācijas Nr. TNPz 2021/91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</si>
</sst>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186"/>
    </font>
    <font>
      <b/>
      <sz val="16"/>
      <color rgb="FF0000FF"/>
      <name val="Arial"/>
      <family val="2"/>
      <charset val="186"/>
    </font>
    <font>
      <sz val="11"/>
      <name val="Arial"/>
      <family val="2"/>
      <charset val="186"/>
    </font>
    <font>
      <b/>
      <sz val="9"/>
      <name val="Arial"/>
      <family val="2"/>
      <charset val="186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9" fillId="0" borderId="0"/>
  </cellStyleXfs>
  <cellXfs count="3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6" fillId="2" borderId="0" xfId="0" applyNumberFormat="1" applyFont="1" applyFill="1" applyAlignment="1">
      <alignment horizontal="right" vertical="center" wrapText="1"/>
    </xf>
    <xf numFmtId="2" fontId="5" fillId="2" borderId="0" xfId="0" applyNumberFormat="1" applyFont="1" applyFill="1" applyAlignment="1">
      <alignment horizontal="center" vertical="center" wrapText="1"/>
    </xf>
    <xf numFmtId="2" fontId="6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vertical="center"/>
    </xf>
    <xf numFmtId="2" fontId="5" fillId="2" borderId="0" xfId="0" applyNumberFormat="1" applyFont="1" applyFill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vertical="center"/>
    </xf>
    <xf numFmtId="2" fontId="7" fillId="2" borderId="0" xfId="0" applyNumberFormat="1" applyFont="1" applyFill="1" applyAlignment="1">
      <alignment horizontal="right"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0" fillId="0" borderId="0" xfId="0" applyNumberFormat="1"/>
    <xf numFmtId="2" fontId="5" fillId="2" borderId="1" xfId="0" applyNumberFormat="1" applyFont="1" applyFill="1" applyBorder="1" applyAlignment="1">
      <alignment horizontal="right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center"/>
    </xf>
  </cellXfs>
  <cellStyles count="4">
    <cellStyle name="Normal 2" xfId="2"/>
    <cellStyle name="Normal 4" xfId="1"/>
    <cellStyle name="Parasts" xfId="0" builtinId="0"/>
    <cellStyle name="Style 1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51"/>
  <sheetViews>
    <sheetView tabSelected="1" topLeftCell="A7" zoomScaleNormal="100" workbookViewId="0">
      <selection activeCell="P1" sqref="P1"/>
    </sheetView>
  </sheetViews>
  <sheetFormatPr defaultRowHeight="15" x14ac:dyDescent="0.25"/>
  <cols>
    <col min="1" max="1" width="11.28515625" customWidth="1"/>
    <col min="2" max="2" width="43.7109375" customWidth="1"/>
    <col min="3" max="3" width="9.7109375" customWidth="1"/>
    <col min="4" max="4" width="9.5703125" customWidth="1"/>
  </cols>
  <sheetData>
    <row r="1" spans="1:15" ht="47.25" customHeight="1" x14ac:dyDescent="0.25">
      <c r="I1" s="37" t="s">
        <v>65</v>
      </c>
      <c r="J1" s="38"/>
      <c r="K1" s="38"/>
      <c r="L1" s="38"/>
      <c r="M1" s="38"/>
      <c r="N1" s="38"/>
      <c r="O1" s="38"/>
    </row>
    <row r="2" spans="1:15" ht="15.75" x14ac:dyDescent="0.25">
      <c r="A2" s="31" t="s">
        <v>28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20.25" x14ac:dyDescent="0.25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35.450000000000003" customHeight="1" x14ac:dyDescent="0.25">
      <c r="A4" s="33" t="s">
        <v>0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15" ht="35.450000000000003" customHeight="1" x14ac:dyDescent="0.25">
      <c r="A5" s="11" t="s">
        <v>29</v>
      </c>
      <c r="B5" s="12"/>
      <c r="C5" s="12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</row>
    <row r="6" spans="1:15" x14ac:dyDescent="0.25">
      <c r="A6" s="34" t="s">
        <v>1</v>
      </c>
      <c r="B6" s="35" t="s">
        <v>2</v>
      </c>
      <c r="C6" s="35" t="s">
        <v>3</v>
      </c>
      <c r="D6" s="35" t="s">
        <v>4</v>
      </c>
      <c r="E6" s="34" t="s">
        <v>5</v>
      </c>
      <c r="F6" s="34"/>
      <c r="G6" s="34"/>
      <c r="H6" s="34"/>
      <c r="I6" s="34"/>
      <c r="J6" s="34"/>
      <c r="K6" s="34" t="s">
        <v>6</v>
      </c>
      <c r="L6" s="34"/>
      <c r="M6" s="34"/>
      <c r="N6" s="34"/>
      <c r="O6" s="34"/>
    </row>
    <row r="7" spans="1:15" ht="48" x14ac:dyDescent="0.25">
      <c r="A7" s="34"/>
      <c r="B7" s="36"/>
      <c r="C7" s="36"/>
      <c r="D7" s="36"/>
      <c r="E7" s="25" t="s">
        <v>7</v>
      </c>
      <c r="F7" s="25" t="s">
        <v>8</v>
      </c>
      <c r="G7" s="25" t="s">
        <v>9</v>
      </c>
      <c r="H7" s="25" t="s">
        <v>10</v>
      </c>
      <c r="I7" s="25" t="s">
        <v>11</v>
      </c>
      <c r="J7" s="25" t="s">
        <v>12</v>
      </c>
      <c r="K7" s="25" t="s">
        <v>13</v>
      </c>
      <c r="L7" s="25" t="s">
        <v>9</v>
      </c>
      <c r="M7" s="25" t="s">
        <v>10</v>
      </c>
      <c r="N7" s="25" t="s">
        <v>11</v>
      </c>
      <c r="O7" s="25" t="s">
        <v>14</v>
      </c>
    </row>
    <row r="8" spans="1:15" ht="24" x14ac:dyDescent="0.25">
      <c r="A8" s="1"/>
      <c r="B8" s="2" t="s">
        <v>15</v>
      </c>
      <c r="C8" s="1"/>
      <c r="D8" s="1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x14ac:dyDescent="0.25">
      <c r="A9" s="4">
        <v>1</v>
      </c>
      <c r="B9" s="14" t="s">
        <v>33</v>
      </c>
      <c r="C9" s="4" t="s">
        <v>16</v>
      </c>
      <c r="D9" s="4">
        <v>14</v>
      </c>
      <c r="E9" s="3"/>
      <c r="F9" s="3"/>
      <c r="G9" s="19">
        <f t="shared" ref="G9:G27" si="0">ROUND(E9*F9,2)</f>
        <v>0</v>
      </c>
      <c r="H9" s="19"/>
      <c r="I9" s="19"/>
      <c r="J9" s="3">
        <f t="shared" ref="J9:J11" si="1">SUM(G9:I9)</f>
        <v>0</v>
      </c>
      <c r="K9" s="3">
        <f t="shared" ref="K9:K27" si="2">ROUND(D9*E9,2)</f>
        <v>0</v>
      </c>
      <c r="L9" s="3">
        <f t="shared" ref="L9:L27" si="3">ROUND(D9*G9,2)</f>
        <v>0</v>
      </c>
      <c r="M9" s="3">
        <f t="shared" ref="M9:M27" si="4">ROUND(D9*H9,2)</f>
        <v>0</v>
      </c>
      <c r="N9" s="3">
        <f t="shared" ref="N9:N27" si="5">ROUND(D9*I9,2)</f>
        <v>0</v>
      </c>
      <c r="O9" s="3">
        <f t="shared" ref="O9:O27" si="6">SUM(L9:N9)</f>
        <v>0</v>
      </c>
    </row>
    <row r="10" spans="1:15" x14ac:dyDescent="0.25">
      <c r="A10" s="4">
        <v>2</v>
      </c>
      <c r="B10" s="14" t="s">
        <v>34</v>
      </c>
      <c r="C10" s="4" t="s">
        <v>16</v>
      </c>
      <c r="D10" s="4">
        <v>14</v>
      </c>
      <c r="E10" s="3"/>
      <c r="F10" s="3"/>
      <c r="G10" s="17">
        <f t="shared" si="0"/>
        <v>0</v>
      </c>
      <c r="H10" s="17"/>
      <c r="I10" s="17"/>
      <c r="J10" s="3">
        <f t="shared" si="1"/>
        <v>0</v>
      </c>
      <c r="K10" s="3">
        <f t="shared" si="2"/>
        <v>0</v>
      </c>
      <c r="L10" s="3">
        <f t="shared" si="3"/>
        <v>0</v>
      </c>
      <c r="M10" s="3">
        <f t="shared" si="4"/>
        <v>0</v>
      </c>
      <c r="N10" s="3">
        <f t="shared" si="5"/>
        <v>0</v>
      </c>
      <c r="O10" s="3">
        <f t="shared" si="6"/>
        <v>0</v>
      </c>
    </row>
    <row r="11" spans="1:15" x14ac:dyDescent="0.25">
      <c r="A11" s="4">
        <v>3</v>
      </c>
      <c r="B11" s="14" t="s">
        <v>35</v>
      </c>
      <c r="C11" s="4" t="s">
        <v>16</v>
      </c>
      <c r="D11" s="4">
        <v>9</v>
      </c>
      <c r="E11" s="3"/>
      <c r="F11" s="3"/>
      <c r="G11" s="17">
        <f t="shared" si="0"/>
        <v>0</v>
      </c>
      <c r="H11" s="17"/>
      <c r="I11" s="17"/>
      <c r="J11" s="3">
        <f t="shared" si="1"/>
        <v>0</v>
      </c>
      <c r="K11" s="3">
        <f t="shared" si="2"/>
        <v>0</v>
      </c>
      <c r="L11" s="3">
        <f t="shared" si="3"/>
        <v>0</v>
      </c>
      <c r="M11" s="3">
        <f t="shared" si="4"/>
        <v>0</v>
      </c>
      <c r="N11" s="3">
        <f t="shared" si="5"/>
        <v>0</v>
      </c>
      <c r="O11" s="3">
        <f t="shared" si="6"/>
        <v>0</v>
      </c>
    </row>
    <row r="12" spans="1:15" x14ac:dyDescent="0.25">
      <c r="A12" s="4">
        <v>4</v>
      </c>
      <c r="B12" s="14" t="s">
        <v>36</v>
      </c>
      <c r="C12" s="4" t="s">
        <v>16</v>
      </c>
      <c r="D12" s="4">
        <v>5</v>
      </c>
      <c r="E12" s="3"/>
      <c r="F12" s="3"/>
      <c r="G12" s="17">
        <f t="shared" si="0"/>
        <v>0</v>
      </c>
      <c r="H12" s="17"/>
      <c r="I12" s="17"/>
      <c r="J12" s="3">
        <f t="shared" ref="J12:J23" si="7">SUM(G12:I12)</f>
        <v>0</v>
      </c>
      <c r="K12" s="3">
        <f t="shared" si="2"/>
        <v>0</v>
      </c>
      <c r="L12" s="3">
        <f t="shared" si="3"/>
        <v>0</v>
      </c>
      <c r="M12" s="3">
        <f t="shared" si="4"/>
        <v>0</v>
      </c>
      <c r="N12" s="3">
        <f t="shared" si="5"/>
        <v>0</v>
      </c>
      <c r="O12" s="3">
        <f t="shared" si="6"/>
        <v>0</v>
      </c>
    </row>
    <row r="13" spans="1:15" x14ac:dyDescent="0.25">
      <c r="A13" s="4">
        <v>5</v>
      </c>
      <c r="B13" s="14" t="s">
        <v>37</v>
      </c>
      <c r="C13" s="4" t="s">
        <v>16</v>
      </c>
      <c r="D13" s="4">
        <v>5</v>
      </c>
      <c r="E13" s="3"/>
      <c r="F13" s="3"/>
      <c r="G13" s="17">
        <f t="shared" si="0"/>
        <v>0</v>
      </c>
      <c r="H13" s="17"/>
      <c r="I13" s="17"/>
      <c r="J13" s="3">
        <f t="shared" si="7"/>
        <v>0</v>
      </c>
      <c r="K13" s="3">
        <f t="shared" si="2"/>
        <v>0</v>
      </c>
      <c r="L13" s="3">
        <f t="shared" si="3"/>
        <v>0</v>
      </c>
      <c r="M13" s="3">
        <f t="shared" si="4"/>
        <v>0</v>
      </c>
      <c r="N13" s="3">
        <f t="shared" si="5"/>
        <v>0</v>
      </c>
      <c r="O13" s="3">
        <f t="shared" si="6"/>
        <v>0</v>
      </c>
    </row>
    <row r="14" spans="1:15" x14ac:dyDescent="0.25">
      <c r="A14" s="4">
        <v>6</v>
      </c>
      <c r="B14" s="14" t="s">
        <v>38</v>
      </c>
      <c r="C14" s="4" t="s">
        <v>16</v>
      </c>
      <c r="D14" s="4">
        <v>9</v>
      </c>
      <c r="E14" s="3"/>
      <c r="F14" s="3"/>
      <c r="G14" s="17">
        <f t="shared" si="0"/>
        <v>0</v>
      </c>
      <c r="H14" s="17"/>
      <c r="I14" s="17"/>
      <c r="J14" s="3">
        <f t="shared" si="7"/>
        <v>0</v>
      </c>
      <c r="K14" s="3">
        <f t="shared" si="2"/>
        <v>0</v>
      </c>
      <c r="L14" s="3">
        <f t="shared" si="3"/>
        <v>0</v>
      </c>
      <c r="M14" s="3">
        <f t="shared" si="4"/>
        <v>0</v>
      </c>
      <c r="N14" s="3">
        <f t="shared" si="5"/>
        <v>0</v>
      </c>
      <c r="O14" s="3">
        <f t="shared" si="6"/>
        <v>0</v>
      </c>
    </row>
    <row r="15" spans="1:15" x14ac:dyDescent="0.25">
      <c r="A15" s="4">
        <v>7</v>
      </c>
      <c r="B15" s="5" t="s">
        <v>39</v>
      </c>
      <c r="C15" s="6" t="s">
        <v>16</v>
      </c>
      <c r="D15" s="6">
        <v>9</v>
      </c>
      <c r="E15" s="17"/>
      <c r="F15" s="17"/>
      <c r="G15" s="17">
        <f t="shared" si="0"/>
        <v>0</v>
      </c>
      <c r="H15" s="17"/>
      <c r="I15" s="17"/>
      <c r="J15" s="3">
        <f t="shared" si="7"/>
        <v>0</v>
      </c>
      <c r="K15" s="3">
        <f t="shared" si="2"/>
        <v>0</v>
      </c>
      <c r="L15" s="3">
        <f t="shared" si="3"/>
        <v>0</v>
      </c>
      <c r="M15" s="3">
        <f t="shared" si="4"/>
        <v>0</v>
      </c>
      <c r="N15" s="3">
        <f t="shared" si="5"/>
        <v>0</v>
      </c>
      <c r="O15" s="3">
        <f t="shared" si="6"/>
        <v>0</v>
      </c>
    </row>
    <row r="16" spans="1:15" x14ac:dyDescent="0.25">
      <c r="A16" s="4">
        <v>8</v>
      </c>
      <c r="B16" s="5" t="s">
        <v>21</v>
      </c>
      <c r="C16" s="6" t="s">
        <v>18</v>
      </c>
      <c r="D16" s="6">
        <v>337</v>
      </c>
      <c r="E16" s="17"/>
      <c r="F16" s="17"/>
      <c r="G16" s="17">
        <f t="shared" si="0"/>
        <v>0</v>
      </c>
      <c r="H16" s="17"/>
      <c r="I16" s="17"/>
      <c r="J16" s="3">
        <f t="shared" si="7"/>
        <v>0</v>
      </c>
      <c r="K16" s="3">
        <f t="shared" si="2"/>
        <v>0</v>
      </c>
      <c r="L16" s="3">
        <f t="shared" si="3"/>
        <v>0</v>
      </c>
      <c r="M16" s="3">
        <f t="shared" si="4"/>
        <v>0</v>
      </c>
      <c r="N16" s="3">
        <f t="shared" si="5"/>
        <v>0</v>
      </c>
      <c r="O16" s="3">
        <f t="shared" si="6"/>
        <v>0</v>
      </c>
    </row>
    <row r="17" spans="1:19" x14ac:dyDescent="0.25">
      <c r="A17" s="4">
        <v>9</v>
      </c>
      <c r="B17" s="22" t="s">
        <v>40</v>
      </c>
      <c r="C17" s="6" t="s">
        <v>17</v>
      </c>
      <c r="D17" s="18">
        <v>139</v>
      </c>
      <c r="E17" s="19"/>
      <c r="F17" s="19"/>
      <c r="G17" s="19">
        <f t="shared" si="0"/>
        <v>0</v>
      </c>
      <c r="H17" s="19"/>
      <c r="I17" s="19"/>
      <c r="J17" s="3">
        <f t="shared" si="7"/>
        <v>0</v>
      </c>
      <c r="K17" s="3">
        <f t="shared" si="2"/>
        <v>0</v>
      </c>
      <c r="L17" s="3">
        <f t="shared" si="3"/>
        <v>0</v>
      </c>
      <c r="M17" s="3">
        <f t="shared" si="4"/>
        <v>0</v>
      </c>
      <c r="N17" s="3">
        <f t="shared" si="5"/>
        <v>0</v>
      </c>
      <c r="O17" s="3">
        <f t="shared" si="6"/>
        <v>0</v>
      </c>
      <c r="S17" s="26"/>
    </row>
    <row r="18" spans="1:19" x14ac:dyDescent="0.25">
      <c r="A18" s="4">
        <v>10</v>
      </c>
      <c r="B18" s="5" t="s">
        <v>41</v>
      </c>
      <c r="C18" s="6" t="s">
        <v>17</v>
      </c>
      <c r="D18" s="6">
        <v>12</v>
      </c>
      <c r="E18" s="17"/>
      <c r="F18" s="17"/>
      <c r="G18" s="17">
        <f t="shared" si="0"/>
        <v>0</v>
      </c>
      <c r="H18" s="17"/>
      <c r="I18" s="17"/>
      <c r="J18" s="3">
        <f t="shared" si="7"/>
        <v>0</v>
      </c>
      <c r="K18" s="3">
        <f t="shared" si="2"/>
        <v>0</v>
      </c>
      <c r="L18" s="3">
        <f t="shared" si="3"/>
        <v>0</v>
      </c>
      <c r="M18" s="3">
        <f t="shared" si="4"/>
        <v>0</v>
      </c>
      <c r="N18" s="3">
        <f t="shared" si="5"/>
        <v>0</v>
      </c>
      <c r="O18" s="3">
        <f t="shared" si="6"/>
        <v>0</v>
      </c>
    </row>
    <row r="19" spans="1:19" x14ac:dyDescent="0.25">
      <c r="A19" s="4">
        <v>11</v>
      </c>
      <c r="B19" s="14" t="s">
        <v>42</v>
      </c>
      <c r="C19" s="4" t="s">
        <v>43</v>
      </c>
      <c r="D19" s="4">
        <v>53</v>
      </c>
      <c r="E19" s="3"/>
      <c r="F19" s="3"/>
      <c r="G19" s="3">
        <f t="shared" si="0"/>
        <v>0</v>
      </c>
      <c r="H19" s="3"/>
      <c r="I19" s="3"/>
      <c r="J19" s="3">
        <f t="shared" si="7"/>
        <v>0</v>
      </c>
      <c r="K19" s="3">
        <f t="shared" si="2"/>
        <v>0</v>
      </c>
      <c r="L19" s="3">
        <f t="shared" si="3"/>
        <v>0</v>
      </c>
      <c r="M19" s="3">
        <f t="shared" si="4"/>
        <v>0</v>
      </c>
      <c r="N19" s="3">
        <f t="shared" si="5"/>
        <v>0</v>
      </c>
      <c r="O19" s="3">
        <f t="shared" si="6"/>
        <v>0</v>
      </c>
    </row>
    <row r="20" spans="1:19" x14ac:dyDescent="0.25">
      <c r="A20" s="4">
        <v>12</v>
      </c>
      <c r="B20" s="14" t="s">
        <v>44</v>
      </c>
      <c r="C20" s="4" t="s">
        <v>17</v>
      </c>
      <c r="D20" s="4">
        <v>15</v>
      </c>
      <c r="E20" s="3"/>
      <c r="F20" s="3"/>
      <c r="G20" s="3">
        <f t="shared" si="0"/>
        <v>0</v>
      </c>
      <c r="H20" s="3"/>
      <c r="I20" s="3"/>
      <c r="J20" s="3">
        <f t="shared" si="7"/>
        <v>0</v>
      </c>
      <c r="K20" s="3">
        <f t="shared" si="2"/>
        <v>0</v>
      </c>
      <c r="L20" s="3">
        <f t="shared" si="3"/>
        <v>0</v>
      </c>
      <c r="M20" s="3">
        <f t="shared" si="4"/>
        <v>0</v>
      </c>
      <c r="N20" s="3">
        <f t="shared" si="5"/>
        <v>0</v>
      </c>
      <c r="O20" s="3">
        <f t="shared" si="6"/>
        <v>0</v>
      </c>
    </row>
    <row r="21" spans="1:19" x14ac:dyDescent="0.25">
      <c r="A21" s="4">
        <v>13</v>
      </c>
      <c r="B21" s="14" t="s">
        <v>45</v>
      </c>
      <c r="C21" s="4" t="s">
        <v>16</v>
      </c>
      <c r="D21" s="4">
        <v>4</v>
      </c>
      <c r="E21" s="3"/>
      <c r="F21" s="3"/>
      <c r="G21" s="3">
        <f t="shared" si="0"/>
        <v>0</v>
      </c>
      <c r="H21" s="3"/>
      <c r="I21" s="3"/>
      <c r="J21" s="3">
        <f t="shared" si="7"/>
        <v>0</v>
      </c>
      <c r="K21" s="3">
        <f t="shared" si="2"/>
        <v>0</v>
      </c>
      <c r="L21" s="3">
        <f t="shared" si="3"/>
        <v>0</v>
      </c>
      <c r="M21" s="3">
        <f t="shared" si="4"/>
        <v>0</v>
      </c>
      <c r="N21" s="3">
        <f t="shared" si="5"/>
        <v>0</v>
      </c>
      <c r="O21" s="3">
        <f t="shared" si="6"/>
        <v>0</v>
      </c>
    </row>
    <row r="22" spans="1:19" x14ac:dyDescent="0.25">
      <c r="A22" s="4">
        <v>14</v>
      </c>
      <c r="B22" s="14" t="s">
        <v>46</v>
      </c>
      <c r="C22" s="4" t="s">
        <v>17</v>
      </c>
      <c r="D22" s="4">
        <v>388</v>
      </c>
      <c r="E22" s="3"/>
      <c r="F22" s="3"/>
      <c r="G22" s="3">
        <f t="shared" si="0"/>
        <v>0</v>
      </c>
      <c r="H22" s="3"/>
      <c r="I22" s="3"/>
      <c r="J22" s="3">
        <f t="shared" si="7"/>
        <v>0</v>
      </c>
      <c r="K22" s="3">
        <f t="shared" si="2"/>
        <v>0</v>
      </c>
      <c r="L22" s="3">
        <f t="shared" si="3"/>
        <v>0</v>
      </c>
      <c r="M22" s="3">
        <f t="shared" si="4"/>
        <v>0</v>
      </c>
      <c r="N22" s="3">
        <f t="shared" si="5"/>
        <v>0</v>
      </c>
      <c r="O22" s="3">
        <f t="shared" si="6"/>
        <v>0</v>
      </c>
    </row>
    <row r="23" spans="1:19" x14ac:dyDescent="0.25">
      <c r="A23" s="4">
        <v>15</v>
      </c>
      <c r="B23" s="14" t="s">
        <v>47</v>
      </c>
      <c r="C23" s="4" t="s">
        <v>19</v>
      </c>
      <c r="D23" s="4">
        <v>1</v>
      </c>
      <c r="E23" s="3"/>
      <c r="F23" s="3"/>
      <c r="G23" s="3">
        <f t="shared" si="0"/>
        <v>0</v>
      </c>
      <c r="H23" s="3"/>
      <c r="I23" s="3"/>
      <c r="J23" s="3">
        <f t="shared" si="7"/>
        <v>0</v>
      </c>
      <c r="K23" s="3">
        <f t="shared" si="2"/>
        <v>0</v>
      </c>
      <c r="L23" s="3">
        <f t="shared" si="3"/>
        <v>0</v>
      </c>
      <c r="M23" s="3">
        <f t="shared" si="4"/>
        <v>0</v>
      </c>
      <c r="N23" s="3">
        <f t="shared" si="5"/>
        <v>0</v>
      </c>
      <c r="O23" s="3">
        <f t="shared" si="6"/>
        <v>0</v>
      </c>
    </row>
    <row r="24" spans="1:19" x14ac:dyDescent="0.25">
      <c r="A24" s="4">
        <v>16</v>
      </c>
      <c r="B24" s="14" t="s">
        <v>48</v>
      </c>
      <c r="C24" s="4" t="s">
        <v>19</v>
      </c>
      <c r="D24" s="4">
        <v>1</v>
      </c>
      <c r="E24" s="3"/>
      <c r="F24" s="3"/>
      <c r="G24" s="3">
        <f t="shared" si="0"/>
        <v>0</v>
      </c>
      <c r="H24" s="3"/>
      <c r="I24" s="3"/>
      <c r="J24" s="3">
        <f t="shared" ref="J24:J27" si="8">SUM(G24:I24)</f>
        <v>0</v>
      </c>
      <c r="K24" s="3">
        <f t="shared" si="2"/>
        <v>0</v>
      </c>
      <c r="L24" s="3">
        <f t="shared" si="3"/>
        <v>0</v>
      </c>
      <c r="M24" s="3">
        <f t="shared" si="4"/>
        <v>0</v>
      </c>
      <c r="N24" s="3">
        <f t="shared" si="5"/>
        <v>0</v>
      </c>
      <c r="O24" s="3">
        <f t="shared" si="6"/>
        <v>0</v>
      </c>
    </row>
    <row r="25" spans="1:19" x14ac:dyDescent="0.25">
      <c r="A25" s="4">
        <v>17</v>
      </c>
      <c r="B25" s="14" t="s">
        <v>49</v>
      </c>
      <c r="C25" s="4" t="s">
        <v>23</v>
      </c>
      <c r="D25" s="4">
        <v>1</v>
      </c>
      <c r="E25" s="3"/>
      <c r="F25" s="3"/>
      <c r="G25" s="3">
        <f t="shared" si="0"/>
        <v>0</v>
      </c>
      <c r="H25" s="3"/>
      <c r="I25" s="3"/>
      <c r="J25" s="3">
        <f t="shared" si="8"/>
        <v>0</v>
      </c>
      <c r="K25" s="3">
        <f t="shared" si="2"/>
        <v>0</v>
      </c>
      <c r="L25" s="3">
        <f t="shared" si="3"/>
        <v>0</v>
      </c>
      <c r="M25" s="3">
        <f t="shared" si="4"/>
        <v>0</v>
      </c>
      <c r="N25" s="3">
        <f t="shared" si="5"/>
        <v>0</v>
      </c>
      <c r="O25" s="3">
        <f t="shared" si="6"/>
        <v>0</v>
      </c>
    </row>
    <row r="26" spans="1:19" ht="36" x14ac:dyDescent="0.25">
      <c r="A26" s="4">
        <v>18</v>
      </c>
      <c r="B26" s="15" t="s">
        <v>50</v>
      </c>
      <c r="C26" s="4" t="s">
        <v>23</v>
      </c>
      <c r="D26" s="4">
        <v>1</v>
      </c>
      <c r="E26" s="3"/>
      <c r="F26" s="3"/>
      <c r="G26" s="3">
        <f t="shared" si="0"/>
        <v>0</v>
      </c>
      <c r="H26" s="3"/>
      <c r="I26" s="3"/>
      <c r="J26" s="3">
        <f t="shared" si="8"/>
        <v>0</v>
      </c>
      <c r="K26" s="3">
        <f t="shared" si="2"/>
        <v>0</v>
      </c>
      <c r="L26" s="3">
        <f t="shared" si="3"/>
        <v>0</v>
      </c>
      <c r="M26" s="3">
        <f t="shared" si="4"/>
        <v>0</v>
      </c>
      <c r="N26" s="3">
        <f t="shared" si="5"/>
        <v>0</v>
      </c>
      <c r="O26" s="3">
        <f t="shared" si="6"/>
        <v>0</v>
      </c>
    </row>
    <row r="27" spans="1:19" ht="36" x14ac:dyDescent="0.25">
      <c r="A27" s="4">
        <v>19</v>
      </c>
      <c r="B27" s="16" t="s">
        <v>51</v>
      </c>
      <c r="C27" s="4" t="s">
        <v>23</v>
      </c>
      <c r="D27" s="4">
        <v>1</v>
      </c>
      <c r="E27" s="3"/>
      <c r="F27" s="3"/>
      <c r="G27" s="3">
        <f t="shared" si="0"/>
        <v>0</v>
      </c>
      <c r="H27" s="3"/>
      <c r="I27" s="3"/>
      <c r="J27" s="3">
        <f t="shared" si="8"/>
        <v>0</v>
      </c>
      <c r="K27" s="3">
        <f t="shared" si="2"/>
        <v>0</v>
      </c>
      <c r="L27" s="3">
        <f t="shared" si="3"/>
        <v>0</v>
      </c>
      <c r="M27" s="3">
        <f t="shared" si="4"/>
        <v>0</v>
      </c>
      <c r="N27" s="3">
        <f t="shared" si="5"/>
        <v>0</v>
      </c>
      <c r="O27" s="3">
        <f t="shared" si="6"/>
        <v>0</v>
      </c>
    </row>
    <row r="28" spans="1:19" ht="41.45" customHeight="1" x14ac:dyDescent="0.25">
      <c r="A28" s="1"/>
      <c r="B28" s="2" t="s">
        <v>20</v>
      </c>
      <c r="C28" s="1"/>
      <c r="D28" s="1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9" x14ac:dyDescent="0.25">
      <c r="A29" s="4">
        <v>1</v>
      </c>
      <c r="B29" s="5" t="s">
        <v>52</v>
      </c>
      <c r="C29" s="6" t="s">
        <v>16</v>
      </c>
      <c r="D29" s="6">
        <v>9</v>
      </c>
      <c r="E29" s="3"/>
      <c r="F29" s="3"/>
      <c r="G29" s="3"/>
      <c r="H29" s="19"/>
      <c r="I29" s="3"/>
      <c r="J29" s="3">
        <f t="shared" ref="J29:J30" si="9">SUM(G29:I29)</f>
        <v>0</v>
      </c>
      <c r="K29" s="3">
        <f t="shared" ref="K29:K44" si="10">ROUND(D29*E29,2)</f>
        <v>0</v>
      </c>
      <c r="L29" s="3">
        <f t="shared" ref="L29:L44" si="11">ROUND(D29*G29,2)</f>
        <v>0</v>
      </c>
      <c r="M29" s="3">
        <f t="shared" ref="M29:M44" si="12">ROUND(D29*H29,2)</f>
        <v>0</v>
      </c>
      <c r="N29" s="3">
        <f t="shared" ref="N29:N44" si="13">ROUND(D29*I29,2)</f>
        <v>0</v>
      </c>
      <c r="O29" s="3">
        <f t="shared" ref="O29:O43" si="14">SUM(L29:N29)</f>
        <v>0</v>
      </c>
    </row>
    <row r="30" spans="1:19" ht="24" x14ac:dyDescent="0.25">
      <c r="A30" s="4">
        <v>2</v>
      </c>
      <c r="B30" s="20" t="s">
        <v>53</v>
      </c>
      <c r="C30" s="6" t="s">
        <v>16</v>
      </c>
      <c r="D30" s="6">
        <v>5</v>
      </c>
      <c r="E30" s="3"/>
      <c r="F30" s="3"/>
      <c r="G30" s="3"/>
      <c r="H30" s="19"/>
      <c r="I30" s="3"/>
      <c r="J30" s="3">
        <f t="shared" si="9"/>
        <v>0</v>
      </c>
      <c r="K30" s="3">
        <f t="shared" si="10"/>
        <v>0</v>
      </c>
      <c r="L30" s="3">
        <f t="shared" si="11"/>
        <v>0</v>
      </c>
      <c r="M30" s="3">
        <f t="shared" si="12"/>
        <v>0</v>
      </c>
      <c r="N30" s="3">
        <f t="shared" si="13"/>
        <v>0</v>
      </c>
      <c r="O30" s="3">
        <f t="shared" si="14"/>
        <v>0</v>
      </c>
    </row>
    <row r="31" spans="1:19" x14ac:dyDescent="0.25">
      <c r="A31" s="4">
        <v>3</v>
      </c>
      <c r="B31" s="5" t="s">
        <v>54</v>
      </c>
      <c r="C31" s="6" t="s">
        <v>16</v>
      </c>
      <c r="D31" s="6">
        <v>5</v>
      </c>
      <c r="E31" s="3"/>
      <c r="F31" s="3"/>
      <c r="G31" s="3"/>
      <c r="H31" s="19"/>
      <c r="I31" s="3"/>
      <c r="J31" s="3">
        <f t="shared" ref="J31:J43" si="15">SUM(G31:I31)</f>
        <v>0</v>
      </c>
      <c r="K31" s="3">
        <f t="shared" si="10"/>
        <v>0</v>
      </c>
      <c r="L31" s="3">
        <f t="shared" si="11"/>
        <v>0</v>
      </c>
      <c r="M31" s="3">
        <f t="shared" si="12"/>
        <v>0</v>
      </c>
      <c r="N31" s="3">
        <f t="shared" si="13"/>
        <v>0</v>
      </c>
      <c r="O31" s="3">
        <f t="shared" si="14"/>
        <v>0</v>
      </c>
    </row>
    <row r="32" spans="1:19" ht="24" x14ac:dyDescent="0.25">
      <c r="A32" s="4">
        <v>4</v>
      </c>
      <c r="B32" s="21" t="s">
        <v>55</v>
      </c>
      <c r="C32" s="6" t="s">
        <v>16</v>
      </c>
      <c r="D32" s="6">
        <v>5</v>
      </c>
      <c r="E32" s="3"/>
      <c r="F32" s="3"/>
      <c r="G32" s="3"/>
      <c r="H32" s="19"/>
      <c r="I32" s="3"/>
      <c r="J32" s="3">
        <f t="shared" si="15"/>
        <v>0</v>
      </c>
      <c r="K32" s="3">
        <f t="shared" si="10"/>
        <v>0</v>
      </c>
      <c r="L32" s="3">
        <f t="shared" si="11"/>
        <v>0</v>
      </c>
      <c r="M32" s="3">
        <f t="shared" si="12"/>
        <v>0</v>
      </c>
      <c r="N32" s="3">
        <f t="shared" si="13"/>
        <v>0</v>
      </c>
      <c r="O32" s="3">
        <f t="shared" si="14"/>
        <v>0</v>
      </c>
    </row>
    <row r="33" spans="1:22" x14ac:dyDescent="0.25">
      <c r="A33" s="4">
        <v>5</v>
      </c>
      <c r="B33" s="5" t="s">
        <v>56</v>
      </c>
      <c r="C33" s="6" t="s">
        <v>23</v>
      </c>
      <c r="D33" s="6">
        <v>8</v>
      </c>
      <c r="E33" s="3"/>
      <c r="F33" s="3"/>
      <c r="G33" s="3"/>
      <c r="H33" s="19"/>
      <c r="I33" s="3"/>
      <c r="J33" s="3">
        <f t="shared" si="15"/>
        <v>0</v>
      </c>
      <c r="K33" s="3">
        <f t="shared" si="10"/>
        <v>0</v>
      </c>
      <c r="L33" s="3">
        <f t="shared" si="11"/>
        <v>0</v>
      </c>
      <c r="M33" s="3">
        <f t="shared" si="12"/>
        <v>0</v>
      </c>
      <c r="N33" s="3">
        <f t="shared" si="13"/>
        <v>0</v>
      </c>
      <c r="O33" s="3">
        <f t="shared" si="14"/>
        <v>0</v>
      </c>
    </row>
    <row r="34" spans="1:22" x14ac:dyDescent="0.25">
      <c r="A34" s="4">
        <v>6</v>
      </c>
      <c r="B34" s="5" t="s">
        <v>57</v>
      </c>
      <c r="C34" s="6" t="s">
        <v>23</v>
      </c>
      <c r="D34" s="6">
        <v>1</v>
      </c>
      <c r="E34" s="3"/>
      <c r="F34" s="3"/>
      <c r="G34" s="3"/>
      <c r="H34" s="19"/>
      <c r="I34" s="3"/>
      <c r="J34" s="3">
        <f t="shared" si="15"/>
        <v>0</v>
      </c>
      <c r="K34" s="3">
        <f t="shared" si="10"/>
        <v>0</v>
      </c>
      <c r="L34" s="3">
        <f t="shared" si="11"/>
        <v>0</v>
      </c>
      <c r="M34" s="3">
        <f t="shared" si="12"/>
        <v>0</v>
      </c>
      <c r="N34" s="3">
        <f t="shared" si="13"/>
        <v>0</v>
      </c>
      <c r="O34" s="3">
        <f t="shared" si="14"/>
        <v>0</v>
      </c>
    </row>
    <row r="35" spans="1:22" x14ac:dyDescent="0.25">
      <c r="A35" s="4">
        <v>7</v>
      </c>
      <c r="B35" s="5" t="s">
        <v>59</v>
      </c>
      <c r="C35" s="6" t="s">
        <v>16</v>
      </c>
      <c r="D35" s="6">
        <v>13</v>
      </c>
      <c r="E35" s="3"/>
      <c r="F35" s="3"/>
      <c r="G35" s="3"/>
      <c r="H35" s="19"/>
      <c r="I35" s="3"/>
      <c r="J35" s="3">
        <f t="shared" si="15"/>
        <v>0</v>
      </c>
      <c r="K35" s="3">
        <f t="shared" si="10"/>
        <v>0</v>
      </c>
      <c r="L35" s="3">
        <f t="shared" si="11"/>
        <v>0</v>
      </c>
      <c r="M35" s="3">
        <f t="shared" si="12"/>
        <v>0</v>
      </c>
      <c r="N35" s="3">
        <f t="shared" si="13"/>
        <v>0</v>
      </c>
      <c r="O35" s="3">
        <f t="shared" si="14"/>
        <v>0</v>
      </c>
    </row>
    <row r="36" spans="1:22" x14ac:dyDescent="0.25">
      <c r="A36" s="4">
        <v>8</v>
      </c>
      <c r="B36" s="5" t="s">
        <v>60</v>
      </c>
      <c r="C36" s="6" t="s">
        <v>16</v>
      </c>
      <c r="D36" s="6">
        <v>1</v>
      </c>
      <c r="E36" s="3"/>
      <c r="F36" s="3"/>
      <c r="G36" s="3"/>
      <c r="H36" s="19"/>
      <c r="I36" s="3"/>
      <c r="J36" s="3">
        <f t="shared" si="15"/>
        <v>0</v>
      </c>
      <c r="K36" s="3">
        <f t="shared" si="10"/>
        <v>0</v>
      </c>
      <c r="L36" s="3">
        <f t="shared" si="11"/>
        <v>0</v>
      </c>
      <c r="M36" s="3">
        <f t="shared" si="12"/>
        <v>0</v>
      </c>
      <c r="N36" s="3">
        <f t="shared" si="13"/>
        <v>0</v>
      </c>
      <c r="O36" s="3">
        <f t="shared" si="14"/>
        <v>0</v>
      </c>
    </row>
    <row r="37" spans="1:22" x14ac:dyDescent="0.25">
      <c r="A37" s="4">
        <v>9</v>
      </c>
      <c r="B37" s="5" t="s">
        <v>58</v>
      </c>
      <c r="C37" s="6" t="s">
        <v>16</v>
      </c>
      <c r="D37" s="6">
        <v>14</v>
      </c>
      <c r="E37" s="3"/>
      <c r="F37" s="3"/>
      <c r="G37" s="3"/>
      <c r="H37" s="19"/>
      <c r="I37" s="3"/>
      <c r="J37" s="3">
        <f t="shared" si="15"/>
        <v>0</v>
      </c>
      <c r="K37" s="3">
        <f t="shared" si="10"/>
        <v>0</v>
      </c>
      <c r="L37" s="3">
        <f t="shared" si="11"/>
        <v>0</v>
      </c>
      <c r="M37" s="3">
        <f t="shared" si="12"/>
        <v>0</v>
      </c>
      <c r="N37" s="3">
        <f t="shared" si="13"/>
        <v>0</v>
      </c>
      <c r="O37" s="3">
        <f t="shared" si="14"/>
        <v>0</v>
      </c>
    </row>
    <row r="38" spans="1:22" x14ac:dyDescent="0.25">
      <c r="A38" s="4">
        <v>10</v>
      </c>
      <c r="B38" s="5" t="s">
        <v>61</v>
      </c>
      <c r="C38" s="6" t="s">
        <v>16</v>
      </c>
      <c r="D38" s="6">
        <v>9</v>
      </c>
      <c r="E38" s="3"/>
      <c r="F38" s="3"/>
      <c r="G38" s="3"/>
      <c r="H38" s="19"/>
      <c r="I38" s="3"/>
      <c r="J38" s="3">
        <f t="shared" si="15"/>
        <v>0</v>
      </c>
      <c r="K38" s="3">
        <f t="shared" si="10"/>
        <v>0</v>
      </c>
      <c r="L38" s="3">
        <f t="shared" si="11"/>
        <v>0</v>
      </c>
      <c r="M38" s="3">
        <f t="shared" si="12"/>
        <v>0</v>
      </c>
      <c r="N38" s="3">
        <f t="shared" si="13"/>
        <v>0</v>
      </c>
      <c r="O38" s="3">
        <f t="shared" si="14"/>
        <v>0</v>
      </c>
    </row>
    <row r="39" spans="1:22" x14ac:dyDescent="0.25">
      <c r="A39" s="4">
        <v>11</v>
      </c>
      <c r="B39" s="5" t="s">
        <v>62</v>
      </c>
      <c r="C39" s="6" t="s">
        <v>16</v>
      </c>
      <c r="D39" s="6">
        <v>9</v>
      </c>
      <c r="E39" s="3"/>
      <c r="F39" s="3"/>
      <c r="G39" s="3"/>
      <c r="H39" s="19"/>
      <c r="I39" s="3"/>
      <c r="J39" s="3">
        <f t="shared" si="15"/>
        <v>0</v>
      </c>
      <c r="K39" s="3">
        <f t="shared" si="10"/>
        <v>0</v>
      </c>
      <c r="L39" s="3">
        <f t="shared" si="11"/>
        <v>0</v>
      </c>
      <c r="M39" s="3">
        <f t="shared" si="12"/>
        <v>0</v>
      </c>
      <c r="N39" s="3">
        <f t="shared" si="13"/>
        <v>0</v>
      </c>
      <c r="O39" s="3">
        <f t="shared" si="14"/>
        <v>0</v>
      </c>
    </row>
    <row r="40" spans="1:22" x14ac:dyDescent="0.25">
      <c r="A40" s="4">
        <v>12</v>
      </c>
      <c r="B40" s="5" t="s">
        <v>63</v>
      </c>
      <c r="C40" s="6" t="s">
        <v>17</v>
      </c>
      <c r="D40" s="6">
        <v>38</v>
      </c>
      <c r="E40" s="3"/>
      <c r="F40" s="3"/>
      <c r="G40" s="3"/>
      <c r="H40" s="19"/>
      <c r="I40" s="3"/>
      <c r="J40" s="3">
        <f t="shared" si="15"/>
        <v>0</v>
      </c>
      <c r="K40" s="3">
        <f t="shared" si="10"/>
        <v>0</v>
      </c>
      <c r="L40" s="3">
        <f t="shared" si="11"/>
        <v>0</v>
      </c>
      <c r="M40" s="3">
        <f t="shared" si="12"/>
        <v>0</v>
      </c>
      <c r="N40" s="3">
        <f t="shared" si="13"/>
        <v>0</v>
      </c>
      <c r="O40" s="3">
        <f t="shared" si="14"/>
        <v>0</v>
      </c>
    </row>
    <row r="41" spans="1:22" x14ac:dyDescent="0.25">
      <c r="A41" s="4">
        <v>13</v>
      </c>
      <c r="B41" s="5" t="s">
        <v>64</v>
      </c>
      <c r="C41" s="6" t="s">
        <v>16</v>
      </c>
      <c r="D41" s="6">
        <v>4</v>
      </c>
      <c r="E41" s="3"/>
      <c r="F41" s="3"/>
      <c r="G41" s="3"/>
      <c r="H41" s="19"/>
      <c r="I41" s="3"/>
      <c r="J41" s="3">
        <f t="shared" si="15"/>
        <v>0</v>
      </c>
      <c r="K41" s="3">
        <f t="shared" si="10"/>
        <v>0</v>
      </c>
      <c r="L41" s="3">
        <f t="shared" si="11"/>
        <v>0</v>
      </c>
      <c r="M41" s="3">
        <f t="shared" si="12"/>
        <v>0</v>
      </c>
      <c r="N41" s="3">
        <f t="shared" si="13"/>
        <v>0</v>
      </c>
      <c r="O41" s="3">
        <f t="shared" si="14"/>
        <v>0</v>
      </c>
    </row>
    <row r="42" spans="1:22" ht="36" x14ac:dyDescent="0.25">
      <c r="A42" s="4">
        <v>14</v>
      </c>
      <c r="B42" s="20" t="s">
        <v>50</v>
      </c>
      <c r="C42" s="6" t="s">
        <v>23</v>
      </c>
      <c r="D42" s="6">
        <v>1</v>
      </c>
      <c r="E42" s="3"/>
      <c r="F42" s="3"/>
      <c r="G42" s="3"/>
      <c r="H42" s="19"/>
      <c r="I42" s="3"/>
      <c r="J42" s="3">
        <f t="shared" si="15"/>
        <v>0</v>
      </c>
      <c r="K42" s="3">
        <f t="shared" si="10"/>
        <v>0</v>
      </c>
      <c r="L42" s="3">
        <f t="shared" si="11"/>
        <v>0</v>
      </c>
      <c r="M42" s="3">
        <f t="shared" si="12"/>
        <v>0</v>
      </c>
      <c r="N42" s="3">
        <f t="shared" si="13"/>
        <v>0</v>
      </c>
      <c r="O42" s="3">
        <f t="shared" si="14"/>
        <v>0</v>
      </c>
    </row>
    <row r="43" spans="1:22" ht="36" x14ac:dyDescent="0.25">
      <c r="A43" s="4">
        <v>15</v>
      </c>
      <c r="B43" s="20" t="s">
        <v>51</v>
      </c>
      <c r="C43" s="6" t="s">
        <v>23</v>
      </c>
      <c r="D43" s="6">
        <v>1</v>
      </c>
      <c r="E43" s="3"/>
      <c r="F43" s="3"/>
      <c r="G43" s="3"/>
      <c r="H43" s="19"/>
      <c r="I43" s="3"/>
      <c r="J43" s="3">
        <f t="shared" si="15"/>
        <v>0</v>
      </c>
      <c r="K43" s="3">
        <f t="shared" si="10"/>
        <v>0</v>
      </c>
      <c r="L43" s="3">
        <f t="shared" si="11"/>
        <v>0</v>
      </c>
      <c r="M43" s="3">
        <f t="shared" si="12"/>
        <v>0</v>
      </c>
      <c r="N43" s="3">
        <f t="shared" si="13"/>
        <v>0</v>
      </c>
      <c r="O43" s="3">
        <f t="shared" si="14"/>
        <v>0</v>
      </c>
    </row>
    <row r="44" spans="1:22" ht="27" customHeight="1" x14ac:dyDescent="0.25">
      <c r="A44" s="4">
        <v>16</v>
      </c>
      <c r="B44" s="20" t="s">
        <v>22</v>
      </c>
      <c r="C44" s="6" t="s">
        <v>23</v>
      </c>
      <c r="D44" s="6">
        <v>1</v>
      </c>
      <c r="E44" s="3"/>
      <c r="F44" s="3"/>
      <c r="G44" s="3"/>
      <c r="H44" s="19"/>
      <c r="I44" s="3"/>
      <c r="J44" s="3">
        <f t="shared" ref="J44" si="16">SUM(G44:I44)</f>
        <v>0</v>
      </c>
      <c r="K44" s="3">
        <f t="shared" si="10"/>
        <v>0</v>
      </c>
      <c r="L44" s="3">
        <f t="shared" si="11"/>
        <v>0</v>
      </c>
      <c r="M44" s="3">
        <f t="shared" si="12"/>
        <v>0</v>
      </c>
      <c r="N44" s="3">
        <f t="shared" si="13"/>
        <v>0</v>
      </c>
      <c r="O44" s="3">
        <f>SUM(L44:N44)</f>
        <v>0</v>
      </c>
      <c r="Q44" s="26"/>
      <c r="R44" s="26"/>
    </row>
    <row r="45" spans="1:22" x14ac:dyDescent="0.25">
      <c r="A45" s="29" t="s">
        <v>32</v>
      </c>
      <c r="B45" s="29"/>
      <c r="C45" s="29"/>
      <c r="D45" s="29"/>
      <c r="E45" s="29"/>
      <c r="F45" s="29"/>
      <c r="G45" s="29"/>
      <c r="H45" s="29"/>
      <c r="I45" s="29"/>
      <c r="J45" s="29"/>
      <c r="K45" s="7">
        <f>SUM(K8:K44)</f>
        <v>0</v>
      </c>
      <c r="L45" s="7">
        <f>SUM(L8:L44)</f>
        <v>0</v>
      </c>
      <c r="M45" s="7">
        <f>SUM(M8:M44)</f>
        <v>0</v>
      </c>
      <c r="N45" s="7">
        <f>SUM(N8:N44)</f>
        <v>0</v>
      </c>
      <c r="O45" s="7">
        <f>SUM(O8:O44)</f>
        <v>0</v>
      </c>
      <c r="Q45" s="26"/>
      <c r="T45" s="26"/>
    </row>
    <row r="46" spans="1:22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9"/>
      <c r="L46" s="30" t="s">
        <v>24</v>
      </c>
      <c r="M46" s="30"/>
      <c r="N46" s="30"/>
      <c r="O46" s="3"/>
      <c r="Q46" s="26"/>
      <c r="R46" s="26"/>
      <c r="T46" s="26"/>
      <c r="V46" s="26"/>
    </row>
    <row r="47" spans="1:22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9"/>
      <c r="L47" s="30" t="s">
        <v>25</v>
      </c>
      <c r="M47" s="30"/>
      <c r="N47" s="30"/>
      <c r="O47" s="3"/>
    </row>
    <row r="48" spans="1:22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9"/>
      <c r="L48" s="27" t="s">
        <v>26</v>
      </c>
      <c r="M48" s="27"/>
      <c r="N48" s="27"/>
      <c r="O48" s="3"/>
    </row>
    <row r="49" spans="1:15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9"/>
      <c r="L49" s="9"/>
      <c r="M49" s="9"/>
      <c r="N49" s="9"/>
      <c r="O49" s="10"/>
    </row>
    <row r="50" spans="1:15" x14ac:dyDescent="0.25">
      <c r="A50" s="13" t="s">
        <v>30</v>
      </c>
      <c r="B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23"/>
    </row>
    <row r="51" spans="1:15" x14ac:dyDescent="0.25">
      <c r="A51" s="8"/>
      <c r="B51" s="28" t="s">
        <v>27</v>
      </c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</row>
  </sheetData>
  <mergeCells count="15">
    <mergeCell ref="I1:O1"/>
    <mergeCell ref="A2:O2"/>
    <mergeCell ref="A3:O3"/>
    <mergeCell ref="A4:O4"/>
    <mergeCell ref="A6:A7"/>
    <mergeCell ref="B6:B7"/>
    <mergeCell ref="C6:C7"/>
    <mergeCell ref="D6:D7"/>
    <mergeCell ref="E6:J6"/>
    <mergeCell ref="K6:O6"/>
    <mergeCell ref="L48:N48"/>
    <mergeCell ref="B51:O51"/>
    <mergeCell ref="A45:J45"/>
    <mergeCell ref="L46:N46"/>
    <mergeCell ref="L47:N4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horizontalDpi="0" verticalDpi="0" r:id="rId1"/>
  <rowBreaks count="1" manualBreakCount="1">
    <brk id="27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Tāme 2_kārta</vt:lpstr>
      <vt:lpstr>'Tāme 2_kārta'!Drukas_apgabals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2021-10-06T06:50:35Z</dcterms:modified>
</cp:coreProperties>
</file>