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stine.jackevica\Desktop\Pārtikas produktu piegāde Laucienes pamatskolai\"/>
    </mc:Choice>
  </mc:AlternateContent>
  <bookViews>
    <workbookView xWindow="0" yWindow="0" windowWidth="20145" windowHeight="7185" tabRatio="882"/>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33" l="1"/>
  <c r="J30" i="33"/>
  <c r="J33" i="34"/>
  <c r="J85" i="38"/>
  <c r="J43" i="38" l="1"/>
  <c r="J18" i="38" l="1"/>
  <c r="J19" i="38"/>
  <c r="J20" i="38"/>
  <c r="J21" i="38"/>
  <c r="J22" i="38"/>
  <c r="J23" i="38"/>
  <c r="J24" i="38"/>
  <c r="J25" i="38"/>
  <c r="J26" i="38"/>
  <c r="J27" i="38"/>
  <c r="J28" i="38"/>
  <c r="J29" i="38"/>
  <c r="J30" i="38"/>
  <c r="J31" i="38"/>
  <c r="J32" i="38"/>
  <c r="J33" i="38"/>
  <c r="J34" i="38"/>
  <c r="J20" i="34"/>
  <c r="J21" i="34"/>
  <c r="J22" i="34"/>
  <c r="J23" i="34"/>
  <c r="G42" i="35" l="1"/>
  <c r="J87" i="38" l="1"/>
  <c r="J24" i="34"/>
  <c r="J86" i="38" l="1"/>
  <c r="J83" i="38"/>
  <c r="J82" i="38"/>
  <c r="J81" i="38"/>
  <c r="J80" i="38"/>
  <c r="J79" i="38"/>
  <c r="J78" i="38"/>
  <c r="J77" i="38"/>
  <c r="J75" i="38"/>
  <c r="J74" i="38"/>
  <c r="J73" i="38"/>
  <c r="J72" i="38"/>
  <c r="J71" i="38"/>
  <c r="J70" i="38"/>
  <c r="J69" i="38"/>
  <c r="J68" i="38"/>
  <c r="J67" i="38"/>
  <c r="J66" i="38"/>
  <c r="G30" i="35" l="1"/>
  <c r="G18" i="35"/>
  <c r="J35" i="38" l="1"/>
  <c r="J36" i="38"/>
  <c r="J38" i="38"/>
  <c r="J39" i="38"/>
  <c r="J40" i="38"/>
  <c r="J42" i="38"/>
  <c r="J44" i="38"/>
  <c r="J45" i="38"/>
  <c r="J46" i="38"/>
  <c r="J47" i="38"/>
  <c r="J48" i="38"/>
  <c r="J49" i="38"/>
  <c r="J50" i="38"/>
  <c r="J51" i="38"/>
  <c r="J52" i="38"/>
  <c r="J53" i="38"/>
  <c r="J54" i="38"/>
  <c r="J55" i="38"/>
  <c r="J56" i="38"/>
  <c r="J57" i="38"/>
  <c r="J58" i="38"/>
  <c r="J59" i="38"/>
  <c r="J60" i="38"/>
  <c r="J25" i="34"/>
  <c r="J26" i="34"/>
  <c r="J27" i="34"/>
  <c r="J28" i="34"/>
  <c r="J29" i="34"/>
  <c r="J30" i="34"/>
  <c r="J31" i="34"/>
  <c r="J32" i="34"/>
  <c r="J34" i="34"/>
  <c r="J42" i="35" l="1"/>
  <c r="J30" i="35"/>
  <c r="J18" i="35"/>
</calcChain>
</file>

<file path=xl/sharedStrings.xml><?xml version="1.0" encoding="utf-8"?>
<sst xmlns="http://schemas.openxmlformats.org/spreadsheetml/2006/main" count="540" uniqueCount="308">
  <si>
    <t>Mērvienība</t>
  </si>
  <si>
    <t>kg</t>
  </si>
  <si>
    <t>TEHNISKAIS UN FINANŠU PIEDĀVĀJUMS
Pārtikas preču piegāde Virbu pamatskolas un Pirmskolas izglītības iestādei "Zīļuks"</t>
  </si>
  <si>
    <t>Banāni</t>
  </si>
  <si>
    <t>Kivi</t>
  </si>
  <si>
    <t>Melones</t>
  </si>
  <si>
    <t>Paprika</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</si>
  <si>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</si>
  <si>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</si>
  <si>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</si>
  <si>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</si>
  <si>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</si>
  <si>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</si>
  <si>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</si>
  <si>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</si>
  <si>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</si>
  <si>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</si>
  <si>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</si>
  <si>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</si>
  <si>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</si>
  <si>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</si>
  <si>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</si>
  <si>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</si>
  <si>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</si>
  <si>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</si>
  <si>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Puravi</t>
  </si>
  <si>
    <t>Makaroni</t>
  </si>
  <si>
    <t>Šķeltie zirņi</t>
  </si>
  <si>
    <t xml:space="preserve">Piens </t>
  </si>
  <si>
    <t xml:space="preserve">Saldais krējums </t>
  </si>
  <si>
    <t xml:space="preserve">Biezpiens </t>
  </si>
  <si>
    <t>Mandarīni</t>
  </si>
  <si>
    <t>Burkāni</t>
  </si>
  <si>
    <t xml:space="preserve">Svaigi kāposti </t>
  </si>
  <si>
    <t>Galviņās, 20-25 cm diametrā.  Audzēts Latvijā.</t>
  </si>
  <si>
    <t xml:space="preserve">Sīpoli </t>
  </si>
  <si>
    <t>Svaigi, veseli, nebojāti. 5-8 cm diam.Izcelsmes valsts-Latvija</t>
  </si>
  <si>
    <t xml:space="preserve">Burkāni </t>
  </si>
  <si>
    <t>Svaigi, veseli, nebojāti. Diametrā 4 -5 cm. Izcelsmes valsts-Latvija</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</si>
  <si>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</si>
  <si>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</si>
  <si>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</si>
  <si>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</si>
  <si>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</si>
  <si>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</si>
  <si>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</si>
  <si>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</si>
  <si>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</si>
  <si>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</si>
  <si>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</si>
  <si>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</si>
  <si>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</si>
  <si>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</si>
  <si>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</si>
  <si>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Tomātu mērce</t>
  </si>
  <si>
    <t>Citronskābe</t>
  </si>
  <si>
    <t>Rīsu pārslas</t>
  </si>
  <si>
    <t>Kukurūzas putraimi</t>
  </si>
  <si>
    <t>Rīvmaize</t>
  </si>
  <si>
    <t xml:space="preserve">Skābais krējums </t>
  </si>
  <si>
    <t>Jogurts</t>
  </si>
  <si>
    <t>Siers</t>
  </si>
  <si>
    <t>Sviests</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</si>
  <si>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</si>
  <si>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</si>
  <si>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</si>
  <si>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A/L, 200 g paciņās, saldkrējuma, 82% tauku saturs, daudzums atbilstoši pieprasījumam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</si>
  <si>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</si>
  <si>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Produkcijas piegāde  pēc pasūtītāja pieteikuma 3 reizes nedēļā -  pirmdien, trešdien, piektdien,  līdz plkst. 8. 00 (pasūtījumu veic telefoniski vienu dienu  iepriekš).</t>
  </si>
  <si>
    <t>Smalkmaizītes</t>
  </si>
  <si>
    <t>Desa vārīta</t>
  </si>
  <si>
    <t>Cūkgaļas karbonāde</t>
  </si>
  <si>
    <t>Cūkgaļas stilbi</t>
  </si>
  <si>
    <t>Vistas fileja</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</si>
  <si>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</si>
  <si>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</si>
  <si>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r>
      <t xml:space="preserve">A/L, gaļa līdz 70%, kas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t>
    </r>
  </si>
  <si>
    <r>
      <t xml:space="preserve">Svaiga, vakuuma iepakojumā no 1kg – 4 kg, piegādājamais apjoms atbilstoši pieprasījumam, izcelsmes valsts </t>
    </r>
    <r>
      <rPr>
        <b/>
        <sz val="10"/>
        <color theme="1"/>
        <rFont val="Times New Roman"/>
        <family val="1"/>
        <charset val="186"/>
      </rPr>
      <t>Latvija</t>
    </r>
  </si>
  <si>
    <r>
      <t xml:space="preserve">Svaiga vistas gaļa, saldēta, iepakojumā no 1 kg – 10 kg, piegādājamais apjoms atbilstoši pieprasījumam, izcelsmes valsts </t>
    </r>
    <r>
      <rPr>
        <b/>
        <sz val="10"/>
        <color theme="1"/>
        <rFont val="Times New Roman"/>
        <family val="1"/>
        <charset val="186"/>
      </rPr>
      <t>Latvija</t>
    </r>
  </si>
  <si>
    <t>Svaigi gurķi</t>
  </si>
  <si>
    <t>Svaigi kāposti</t>
  </si>
  <si>
    <t>Svaigi, nebojāti, tīri, galviņās, 20-25 cm diametrā, izcelsmes valsts Latvija</t>
  </si>
  <si>
    <t>Skābēti kāposti</t>
  </si>
  <si>
    <t>Svaigi, nebojāti, fasējumā no 1kg – 5 kg spaiņos, vai vakuuma iepakojumā, atbilstoši pieprasītajam daudzumam, izcelsmes valsts Latvija</t>
  </si>
  <si>
    <t>Svaigi, nebojāti, tīri, 30cm gari, izcelsmes valsts Latvija no septembra līdz decembrim</t>
  </si>
  <si>
    <t>Svaiga, nebojāta, tīra</t>
  </si>
  <si>
    <t>Svaigi, veseli nebojāti, Ø ne mazāk par 5 cm, izcelsmes valsts Latvija</t>
  </si>
  <si>
    <t>Sarkanās galda bietes</t>
  </si>
  <si>
    <t>Svaigi, veseli nebojātas, Ø ne mazāk par 7 cm, izcelsmes valsts Latvija</t>
  </si>
  <si>
    <t>Svaigi, nebojāti, tīri</t>
  </si>
  <si>
    <t>Svaigi, nebojāti, tīri, 5-7 cm diam.</t>
  </si>
  <si>
    <t>Citrusaugļi</t>
  </si>
  <si>
    <t>Svaigi, nebojāti, tīri, apelsīni  8-12cm diametrā</t>
  </si>
  <si>
    <t>Svaigas, nebojātas, tīras</t>
  </si>
  <si>
    <t>Svaigi, nebojāti, tīri, mandarīni 4-6 cm diametrā</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</si>
  <si>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</si>
  <si>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</si>
  <si>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</si>
  <si>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0,8 l burciņās , metāla bundžās</t>
  </si>
  <si>
    <t>0,5 l burkās (izcelsmes valsta Latvija)</t>
  </si>
  <si>
    <t>Kons. skābenes</t>
  </si>
  <si>
    <t>0,5 l  vai 1 l burkās</t>
  </si>
  <si>
    <t xml:space="preserve">Sula </t>
  </si>
  <si>
    <t>Ābolu, plūmju, ķiršu u.c. safasēts atbilstoši drošības, higiēnas prasībām – 3 l stikla burkās</t>
  </si>
  <si>
    <t>Karameļu krēms</t>
  </si>
  <si>
    <t>Pure Food, 0,95 kg  fasējumā</t>
  </si>
  <si>
    <t>Basa fileja bez ādas</t>
  </si>
  <si>
    <t>Heka fileja bez ādas</t>
  </si>
  <si>
    <t xml:space="preserve">Vakuuma iepakojumā, 10% glazūra </t>
  </si>
  <si>
    <t>Zivju fileja</t>
  </si>
  <si>
    <t>Vakuuma iepakojumā, no 1 kg – 5 kg  ar piedevām</t>
  </si>
  <si>
    <t>Vakuuma iepakojumā, 0% glazūra,  no 1 kg – 5 kg iepakojumā, atbilstoši  pieprasītajam daudzumam</t>
  </si>
  <si>
    <t>Meža ogu 6 komponentu maisījums</t>
  </si>
  <si>
    <t>Iepakojumā no 1 kg līdz 2,5 kg, atbilstoši pieprasītajam daudzumam</t>
  </si>
  <si>
    <t>Zemenes saldētas</t>
  </si>
  <si>
    <t>Iepakojumā  no 1kg līdz 2,5 kg, atbilstoši pieprasītajam daudzumam</t>
  </si>
  <si>
    <t>Zaļie zirņi</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</si>
  <si>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</si>
  <si>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</si>
  <si>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</si>
  <si>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</si>
  <si>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</si>
  <si>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</si>
  <si>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</si>
  <si>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</si>
  <si>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Spainis, fasējumā no 1- 5 l, Nesatur aromatizētājus un pārtikas piedevas – konservantus un sintētiskās krāsvielas. Satur mazāk par 1g sāls uz 100g produkta iepakojuma.</t>
  </si>
  <si>
    <t xml:space="preserve"> kg</t>
  </si>
  <si>
    <t>Pārtikas, 0,02 kg paciņās</t>
  </si>
  <si>
    <t>0,1 kg paciņa</t>
  </si>
  <si>
    <t>A/L 0,4 kg iepakojumā</t>
  </si>
  <si>
    <t>Ķimenes</t>
  </si>
  <si>
    <t>Saules puķu sēklas, lobītas</t>
  </si>
  <si>
    <t>Paciņās  ne vairāk kā 1 kg</t>
  </si>
  <si>
    <t xml:space="preserve">Muskatrieksti </t>
  </si>
  <si>
    <t>Paciņas 0,01-0,015 kg iepak.</t>
  </si>
  <si>
    <t>Ingvers</t>
  </si>
  <si>
    <t>Citronpipari</t>
  </si>
  <si>
    <t>Kausētie sieriņi</t>
  </si>
  <si>
    <t>200 g fasējums</t>
  </si>
  <si>
    <t>0,400 kg iepakojumā</t>
  </si>
  <si>
    <t>Garšvielas bez sāls</t>
  </si>
  <si>
    <t xml:space="preserve">0,02 – 0,5 kg iepakojumā </t>
  </si>
  <si>
    <t>Galda etiķis 9%</t>
  </si>
  <si>
    <t>0,5  l pudelēs</t>
  </si>
  <si>
    <t>Biezpiena sieriņi</t>
  </si>
  <si>
    <t>40 g fasējums (Ražots Latvijā)</t>
  </si>
  <si>
    <t>Kafija</t>
  </si>
  <si>
    <t>250 g paciņas , mieži –80 % , dabīgā kafija – 20%.</t>
  </si>
  <si>
    <t>Paciņās, 0,2 kg iepakojumā</t>
  </si>
  <si>
    <t xml:space="preserve">Tēja </t>
  </si>
  <si>
    <t>Paciņas 0,1 kg iepakojums</t>
  </si>
  <si>
    <t>Sveramie , kastēs no 2- 5 kg, atbilstoši pieprasītajam daudzumam</t>
  </si>
  <si>
    <t>Vafeles</t>
  </si>
  <si>
    <t>Sveramas , kastēs no 2-5 kg, Nesatur : daļēji hidrogenētos augu taukus, pārtikas piedevas un sintētiskās krāsvielas, ģenētiski modificētus organismus, atbilstoši pieprasītajam daudzumam</t>
  </si>
  <si>
    <t>A/L, fasēti 1,0 kg</t>
  </si>
  <si>
    <t xml:space="preserve">A/L, 1,0 kg fasējums </t>
  </si>
  <si>
    <t xml:space="preserve"> A/L, 1,0 kg fasējums</t>
  </si>
  <si>
    <t>5-graudu pārslas</t>
  </si>
  <si>
    <t>A/L 1,0 kg fasējums</t>
  </si>
  <si>
    <t>A/L1,0 kg fasējums</t>
  </si>
  <si>
    <t>Rīsi</t>
  </si>
  <si>
    <t>Fasētas 0,4 kg paciņās</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</si>
  <si>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</si>
  <si>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</si>
  <si>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</si>
  <si>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</si>
  <si>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</si>
  <si>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</si>
  <si>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</si>
  <si>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</si>
  <si>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</si>
  <si>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</si>
  <si>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</si>
  <si>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</si>
  <si>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</si>
  <si>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</si>
  <si>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</si>
  <si>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</si>
  <si>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</si>
  <si>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</si>
  <si>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</si>
  <si>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</si>
  <si>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</si>
  <si>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</si>
  <si>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r>
      <t>1</t>
    </r>
    <r>
      <rPr>
        <sz val="11"/>
        <color theme="1"/>
        <rFont val="Times New Roman"/>
        <family val="1"/>
        <charset val="186"/>
      </rPr>
      <t>. Produkcijas piegāde  pēc pasūtītāja pieteikuma vienu reizi nedēļā -  otrdienās, vai trešdienās ( pasūtījumu veic telefoniski vienu dienu iepriekš).</t>
    </r>
  </si>
  <si>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</si>
  <si>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</si>
  <si>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</si>
  <si>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</si>
  <si>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r>
      <t>•</t>
    </r>
    <r>
      <rPr>
        <sz val="7"/>
        <color theme="1"/>
        <rFont val="Times New Roman"/>
        <family val="1"/>
        <charset val="186"/>
      </rPr>
      <t xml:space="preserve">       </t>
    </r>
    <r>
      <rPr>
        <sz val="10"/>
        <color theme="1"/>
        <rFont val="Times New Roman"/>
        <family val="1"/>
        <charset val="186"/>
      </rPr>
      <t>Produktam ir jābūt labā stāvoklī (veselam).Tas nedrīkst būt iepuvis vai tik stipri bojāts, ka vairs neder patēriņam. Produktam jābūt bez slimībām un fizioloģiskiem trūkumiem;</t>
    </r>
  </si>
  <si>
    <r>
      <t>•</t>
    </r>
    <r>
      <rPr>
        <sz val="7"/>
        <color theme="1"/>
        <rFont val="Times New Roman"/>
        <family val="1"/>
        <charset val="186"/>
      </rPr>
      <t xml:space="preserve">       </t>
    </r>
    <r>
      <rPr>
        <sz val="10"/>
        <color theme="1"/>
        <rFont val="Times New Roman"/>
        <family val="1"/>
        <charset val="186"/>
      </rPr>
      <t>Produktam ir jābūt tīram, praktiski bez svešas izcelsmes vielām (produktiem jābūt bez zemēm, netīrumiem un redzamām pesticīdu, minerālmēslu un apstrādes līdzekļu paliekām;</t>
    </r>
  </si>
  <si>
    <r>
      <t>•</t>
    </r>
    <r>
      <rPr>
        <sz val="7"/>
        <color theme="1"/>
        <rFont val="Times New Roman"/>
        <family val="1"/>
        <charset val="186"/>
      </rPr>
      <t xml:space="preserve">       </t>
    </r>
    <r>
      <rPr>
        <sz val="10"/>
        <color theme="1"/>
        <rFont val="Times New Roman"/>
        <family val="1"/>
        <charset val="186"/>
      </rPr>
      <t>Produktam ir jābūt svaigam (pēc izskata). Produkcijas sagatavošanas un nosūtīšanas laikā tai ir jābūt pilnīgi svaigai un produktam nav pieļaujamas ne vismazākās vīšanas pazīmes;</t>
    </r>
  </si>
  <si>
    <r>
      <t>•</t>
    </r>
    <r>
      <rPr>
        <sz val="7"/>
        <color theme="1"/>
        <rFont val="Times New Roman"/>
        <family val="1"/>
        <charset val="186"/>
      </rPr>
      <t xml:space="preserve">       </t>
    </r>
    <r>
      <rPr>
        <sz val="10"/>
        <color theme="1"/>
        <rFont val="Times New Roman"/>
        <family val="1"/>
        <charset val="186"/>
      </rPr>
      <t>Produktam ir jābūt bez kaitēkļiem un kaitēkļu bojājumiem;</t>
    </r>
  </si>
  <si>
    <r>
      <t>•</t>
    </r>
    <r>
      <rPr>
        <sz val="7"/>
        <color theme="1"/>
        <rFont val="Times New Roman"/>
        <family val="1"/>
        <charset val="186"/>
      </rPr>
      <t xml:space="preserve">       </t>
    </r>
    <r>
      <rPr>
        <sz val="10"/>
        <color theme="1"/>
        <rFont val="Times New Roman"/>
        <family val="1"/>
        <charset val="186"/>
      </rPr>
      <t>Produktam ir jābūt bez svešas smaržas un garšas;</t>
    </r>
  </si>
  <si>
    <r>
      <t>•</t>
    </r>
    <r>
      <rPr>
        <sz val="7"/>
        <color theme="1"/>
        <rFont val="Times New Roman"/>
        <family val="1"/>
        <charset val="186"/>
      </rPr>
      <t xml:space="preserve">       </t>
    </r>
    <r>
      <rPr>
        <sz val="10"/>
        <color theme="1"/>
        <rFont val="Times New Roman"/>
        <family val="1"/>
        <charset val="186"/>
      </rPr>
      <t>Produktam ir jābūt saudzīgi novāktam;</t>
    </r>
  </si>
  <si>
    <r>
      <t>•</t>
    </r>
    <r>
      <rPr>
        <sz val="7"/>
        <color theme="1"/>
        <rFont val="Times New Roman"/>
        <family val="1"/>
        <charset val="186"/>
      </rPr>
      <t xml:space="preserve">       </t>
    </r>
    <r>
      <rPr>
        <sz val="10"/>
        <color theme="1"/>
        <rFont val="Times New Roman"/>
        <family val="1"/>
        <charset val="186"/>
      </rPr>
      <t>Produktam ir jābūt pietiekami attīstītam un nobriedušam</t>
    </r>
  </si>
  <si>
    <t xml:space="preserve">Minimālās vizuālās kvalitātes prasības augļiem: </t>
  </si>
  <si>
    <r>
      <t>•</t>
    </r>
    <r>
      <rPr>
        <sz val="7"/>
        <color theme="1"/>
        <rFont val="Times New Roman"/>
        <family val="1"/>
        <charset val="186"/>
      </rPr>
      <t xml:space="preserve">       </t>
    </r>
    <r>
      <rPr>
        <sz val="10"/>
        <color theme="1"/>
        <rFont val="Times New Roman"/>
        <family val="1"/>
        <charset val="186"/>
      </rPr>
      <t>produktam ir jābūt nebojātam (nedrīkst trūkt produkta daļas (parasti augļa kātiņš), un tas nedrīkst būt mehāniski bojāts;</t>
    </r>
  </si>
  <si>
    <r>
      <t>•</t>
    </r>
    <r>
      <rPr>
        <sz val="7"/>
        <color theme="1"/>
        <rFont val="Times New Roman"/>
        <family val="1"/>
        <charset val="186"/>
      </rPr>
      <t xml:space="preserve">       </t>
    </r>
    <r>
      <rPr>
        <sz val="10"/>
        <color theme="1"/>
        <rFont val="Times New Roman"/>
        <family val="1"/>
        <charset val="186"/>
      </rPr>
      <t>produktam ir jābūt labā stāvoklī (veselam). Tas nedrīkst būt iepuvis vai tik stipri bojāts, ka vairs neder patēriņam. Produktam jābūt bez slimībām un fizioloģiskiem trūkumiem;</t>
    </r>
  </si>
  <si>
    <r>
      <t>•</t>
    </r>
    <r>
      <rPr>
        <sz val="7"/>
        <color theme="1"/>
        <rFont val="Times New Roman"/>
        <family val="1"/>
        <charset val="186"/>
      </rPr>
      <t xml:space="preserve">       </t>
    </r>
    <r>
      <rPr>
        <sz val="10"/>
        <color theme="1"/>
        <rFont val="Times New Roman"/>
        <family val="1"/>
        <charset val="186"/>
      </rPr>
      <t>produktam ir jābūt tīram, praktiski bez svešas izcelsmes vielām (produktiem jābūt bez zemēm, netīrumiem un redzamām pesticīdu, minerālmēslu un apstrādes līdzekļu paliekām;</t>
    </r>
  </si>
  <si>
    <r>
      <t>•</t>
    </r>
    <r>
      <rPr>
        <sz val="7"/>
        <color theme="1"/>
        <rFont val="Times New Roman"/>
        <family val="1"/>
        <charset val="186"/>
      </rPr>
      <t xml:space="preserve">       </t>
    </r>
    <r>
      <rPr>
        <sz val="10"/>
        <color theme="1"/>
        <rFont val="Times New Roman"/>
        <family val="1"/>
        <charset val="186"/>
      </rPr>
      <t>produktam ir jābūt bez kaitēkļu bojājumiem. Kaitēkļu bojājumi var ne tikai pasliktināt produkta kopskatu, bet arī ietekmēt tā uzglabāšanos un kvalitāti;</t>
    </r>
  </si>
  <si>
    <r>
      <t>•</t>
    </r>
    <r>
      <rPr>
        <sz val="7"/>
        <color theme="1"/>
        <rFont val="Times New Roman"/>
        <family val="1"/>
        <charset val="186"/>
      </rPr>
      <t xml:space="preserve">       </t>
    </r>
    <r>
      <rPr>
        <sz val="10"/>
        <color theme="1"/>
        <rFont val="Times New Roman"/>
        <family val="1"/>
        <charset val="186"/>
      </rPr>
      <t>produktam ir jābūt bez svešas smaržas un/vai garšas;</t>
    </r>
  </si>
  <si>
    <r>
      <t>•</t>
    </r>
    <r>
      <rPr>
        <sz val="7"/>
        <color theme="1"/>
        <rFont val="Times New Roman"/>
        <family val="1"/>
        <charset val="186"/>
      </rPr>
      <t xml:space="preserve">       </t>
    </r>
    <r>
      <rPr>
        <sz val="10"/>
        <color theme="1"/>
        <rFont val="Times New Roman"/>
        <family val="1"/>
        <charset val="186"/>
      </rPr>
      <t>produktam ir jābūt pietiekami attīstītam. Ražas novākšanas brīdī produkcijai ir jābūt pietiekami attīstītai ar šķirnei raksturīgām pazīmēm, jo tas ietekmē produkcijas uzglabāšanos;</t>
    </r>
  </si>
  <si>
    <r>
      <t>•</t>
    </r>
    <r>
      <rPr>
        <sz val="7"/>
        <color theme="1"/>
        <rFont val="Times New Roman"/>
        <family val="1"/>
        <charset val="186"/>
      </rPr>
      <t xml:space="preserve">       </t>
    </r>
    <r>
      <rPr>
        <sz val="10"/>
        <color theme="1"/>
        <rFont val="Times New Roman"/>
        <family val="1"/>
        <charset val="186"/>
      </rPr>
      <t>produktam ir jābūt pietiekami nobriedušam.</t>
    </r>
  </si>
  <si>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</si>
  <si>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</si>
  <si>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</si>
  <si>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</si>
  <si>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</si>
  <si>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</si>
  <si>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</si>
  <si>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</si>
  <si>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Dabīgās sulas,  safasēts atbilstoši drošības, higiēnas prasībām – 1-3 l tilpumā, 100%, saldskāba, nedzidrināta, termiski apstrādāta. Nesatur sintētiskas krāsvielas, garšas pastiprinātājus (E620-E650). Izcelsmes valsts Latvija</t>
  </si>
  <si>
    <r>
      <t xml:space="preserve">Svaiga cūkgaļas karbonāde, vakuuma iepakojumā no 1 kg-10 kg, piegādājamais apjoms atbilstoši pieprasījumam, izcelsmes valsts </t>
    </r>
    <r>
      <rPr>
        <b/>
        <sz val="10"/>
        <color theme="1"/>
        <rFont val="Times New Roman"/>
        <family val="1"/>
        <charset val="186"/>
      </rPr>
      <t>Latvija</t>
    </r>
  </si>
  <si>
    <t>Konservēti dārzeņi un pārstrādāti augļi</t>
  </si>
  <si>
    <t>Saldētā produkcija</t>
  </si>
  <si>
    <t>4.  Augļi un dārzeņi nesezonas laikā</t>
  </si>
  <si>
    <t>5. Lauku platībās audzēti</t>
  </si>
  <si>
    <t>6. Pārtikas produkti</t>
  </si>
  <si>
    <t>Produkcijas piegāde  pēc pasūtītāja pieteikuma vienu reizi nedēļā -  otrdienās vai trešdienās ( pasūtījumu veic telefoniski vienu dienu iepriekš).</t>
  </si>
  <si>
    <t>Produkcijas piegāde   pēc pasūtītāja pieteikuma divas reizes nedēļā -  pirmdienās, ceturtdienās ( pasūtījumu veic telefoniski vienu dienu iepriekš).</t>
  </si>
  <si>
    <t>Dilles</t>
  </si>
  <si>
    <t>Svaigas, nebojātas, tīras, 10 cm garas</t>
  </si>
  <si>
    <t>Ķiršu  sula</t>
  </si>
  <si>
    <t>Dabīgās sulas,  safasēts atbilstoši drošības, higiēnas prasībām – 1-3 l tilpumā .100%, saldskāba, nedzidrināta, termiski apstrādāta. Nesatur sintētiskas krāsvielas, garšas pastiprinātājus (E620-E650). Izcelsmes valstsLatvija</t>
  </si>
  <si>
    <t>Piegādes laiks 3 x nedēļā, ne vēlāk kā līdz plkst.9.00,  - preču pieprasījums jānodod 1 dienu pirms pasūtījuma izpildes</t>
  </si>
  <si>
    <t>Produkcijas piegāde  pēc pasūtītāja pieteikuma 3 reizes nedēļā līdz plkst. 14.00 (pasūtījumu veic telefoniski vienu dienu  iepriekš).</t>
  </si>
  <si>
    <t>Pilnpiena, tauku saturs līdz 9%, fasējumā no 0,5 kg – 10 kg, atbilstoši pieprasītam daudzumam (Ražots Latvijā)</t>
  </si>
  <si>
    <t>Tauku saturs līdz 35%, bez augu taukiem, fasējumā no  1 kg – 5 kg , atbilstoši pieprasītam daudzumam (Ražots  Latvijā)</t>
  </si>
  <si>
    <t>Kefīrs</t>
  </si>
  <si>
    <t>Pretendents __________________</t>
  </si>
  <si>
    <t>TEHNISKAIS - FINANŠU PIEDĀVĀJUMS</t>
  </si>
  <si>
    <t>Iepirkuma priekšmeta 6.daļa - Bakaleja, konservi un saldētie produkti, eksotiskie augļi</t>
  </si>
  <si>
    <t>Obligātās prasības pārtikas produktiem:</t>
  </si>
  <si>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t>
    </r>
  </si>
  <si>
    <t>2.      Produktu derīguma termiņš uz piegādes brīdi ir ne mazāks kā 2/3 (divas trešdaļas) no ražotāja noteiktā preces derīguma termiņa.</t>
  </si>
  <si>
    <t>Apzīmējumi:</t>
  </si>
  <si>
    <t>Pārtikas produkti, kas atbilst bioloģiskās lauksaimniecības (turpmāk – BL) prasībām.</t>
  </si>
  <si>
    <t>Pārtikas produkti, kas atbilst nacionālās pārtikas kvalitātes shēmas (turpmāk – NPKS) prasībām.</t>
  </si>
  <si>
    <t>Nr.p.k.</t>
  </si>
  <si>
    <t>Preces nosaukums</t>
  </si>
  <si>
    <t>Pasūtītāja specifikācija</t>
  </si>
  <si>
    <t>Tehniskā specifikācija</t>
  </si>
  <si>
    <t>Preces izcelsmes valsts un ražotājs/par preci atbildīgais uzņēmējs</t>
  </si>
  <si>
    <t>Piedāvātās preces nosaukums un apraksts.  Produktiem,kas atbilst   paaugstinātas kvalitātes produktu prasībām (NPKS, BLS, LPIA) - sertifikāta Nr.</t>
  </si>
  <si>
    <t>Cena par vienu vienību EUR bez PVN</t>
  </si>
  <si>
    <t>Summa par kopējo daudzumu EUR bez PVN</t>
  </si>
  <si>
    <t>Pretendenta tehniskais un finanšu piedāvājums</t>
  </si>
  <si>
    <t>Iepirkuma priekšmeta 1.daļa - Maize un tās izstrādājumi</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</si>
  <si>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t>
    </r>
    <r>
      <rPr>
        <b/>
        <sz val="11"/>
        <color rgb="FF000000"/>
        <rFont val="Times New Roman"/>
        <family val="1"/>
        <charset val="186"/>
      </rPr>
      <t xml:space="preserve"> precēm jābūt piegādātām līdz plkst. 08.00    </t>
    </r>
  </si>
  <si>
    <r>
      <t>1.</t>
    </r>
    <r>
      <rPr>
        <sz val="11"/>
        <color rgb="FF000000"/>
        <rFont val="Times New Roman"/>
        <family val="1"/>
        <charset val="186"/>
      </rPr>
      <t>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t>
    </r>
  </si>
  <si>
    <t>1.1. produkti nesatur ģenētiski modificētus organismus, nesastāv no tiem un nav no tiem ražoti, tiem nav pievienoti šādi aromatizētāji (izņemot vanilīnu un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</si>
  <si>
    <t xml:space="preserve">1.2. produktiem nav pievienoti daļēji hidrogenēti augu tauki, tie satur ne vairāk kā 1,25 g sāls uz 100 g produkta un ne vairāk kā 5 g pievienota cukura uz 100 g produkta, kurā šķiedrvielu daudzums nav zemāks par 5 g uz 100 g produkta. </t>
  </si>
  <si>
    <r>
      <t>2.</t>
    </r>
    <r>
      <rPr>
        <sz val="11"/>
        <color rgb="FF000000"/>
        <rFont val="Times New Roman"/>
        <family val="1"/>
        <charset val="186"/>
      </rPr>
      <t>      Produktu derīguma termiņš uz piegādes brīdi ir ne mazāks kā 2/3 (divas trešdaļas) no ražotāja noteiktā preces derīguma termiņa.</t>
    </r>
  </si>
  <si>
    <t>1.1. produkti nesatur ģenētiski modificētus organismus, nesastāv no tiem un nav no tiem ražoti,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</si>
  <si>
    <t>1.2. Gaļas produkti satur ne vairāk kā 1,25 g sāls uz 100 g produkta.</t>
  </si>
  <si>
    <t>Iepirkuma priekšmeta 2.daļa - Gaļa, gaļas produkti</t>
  </si>
  <si>
    <t>Iepirkuma priekšmeta 3.daļa - Piens, piena produkti</t>
  </si>
  <si>
    <t xml:space="preserve">Labas kvalitātes, viendabīgas konsistences, 2% - 2,5 % tauku saturs. 1 l tetrapakās </t>
  </si>
  <si>
    <r>
      <rPr>
        <b/>
        <i/>
        <u/>
        <sz val="11"/>
        <color theme="1"/>
        <rFont val="Calibri"/>
        <family val="2"/>
        <charset val="186"/>
        <scheme val="minor"/>
      </rPr>
      <t>Produkcijas piegāde</t>
    </r>
    <r>
      <rPr>
        <b/>
        <sz val="11"/>
        <color theme="1"/>
        <rFont val="Calibri"/>
        <family val="2"/>
        <charset val="186"/>
        <scheme val="minor"/>
      </rPr>
      <t>:</t>
    </r>
    <r>
      <rPr>
        <sz val="11"/>
        <color theme="1"/>
        <rFont val="Calibri"/>
        <family val="2"/>
        <charset val="186"/>
        <scheme val="minor"/>
      </rPr>
      <t xml:space="preserve">  pēc pasūtītāja pieteikuma 3 reizes nedēļā -  pirmdien, trešdien, piektdien,  līdz plkst. 8. 00 (pasūtījumu veic telefoniski vienu dienu  iepriekš).</t>
    </r>
  </si>
  <si>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nav ģenētiski modificēti, nesatur ģenētiski modificētus organismus un nesastāv no tiem,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r>
  </si>
  <si>
    <t>Pārtikas produkti, kas atbilst lauksaimniecības produktu integrētās audzēšanas (turpmāk – LPIA) prasībām.</t>
  </si>
  <si>
    <t>Iepirkuma priekšmeta 4.daļa - Augļi, dārzeņi -nesezona</t>
  </si>
  <si>
    <t>Stēvijas cukurs</t>
  </si>
  <si>
    <t>Akna  svaiga</t>
  </si>
  <si>
    <t>Svaiga akna,vakuuma iepakojumā no 1kg-3kg,Latvija</t>
  </si>
  <si>
    <t>Cūkgaļas šķiņķis</t>
  </si>
  <si>
    <r>
      <t>Svaigas gaļas  , vakuuma iepakojumā no5kg –10 kg, piegādājamais apjoms atbilstoši pieprasījumam, izcelsmes valsts</t>
    </r>
    <r>
      <rPr>
        <b/>
        <sz val="10"/>
        <color theme="1"/>
        <rFont val="Times New Roman"/>
        <family val="1"/>
        <charset val="186"/>
      </rPr>
      <t xml:space="preserve"> Latvija</t>
    </r>
  </si>
  <si>
    <t>Rudzu maize</t>
  </si>
  <si>
    <t>A/L, sagriezta, polietilēna iepakojumā 1 kukulis- 0,600 kg. Nesatur ģenētiski modificētus organismus, nesatur daļēji hidrogenētos taukus, nesatur pārtikas piedevas - saldinātājus, sintētiskās krāsvielas un konservantus, satur sāli ne vairāk par 1.25g uz 100 g produkta,  un satur cukuru ne vairāk par 5g uz 100 g produkta (Ražots Latvijā)</t>
  </si>
  <si>
    <t>Baltmaize</t>
  </si>
  <si>
    <t>A/L,sagriezta,polietilēna iepakojumā 1 kukulītis-0,500kg</t>
  </si>
  <si>
    <t>Nesatur ģenētiski modificētus organismus,nesatur daļēji</t>
  </si>
  <si>
    <t>hidrogēnos taukus,pārtikas krāsvielas un konservantus.</t>
  </si>
  <si>
    <t xml:space="preserve">Sāli ne vairāk par 1,25 g uz 100 g produkta,un cukuru ne </t>
  </si>
  <si>
    <t>vairāk par 5g uz 100g produkta. Latvija</t>
  </si>
  <si>
    <t>Rīsu piens</t>
  </si>
  <si>
    <t>Tauku saturs 2%, fasējumā pa 1 kg.</t>
  </si>
  <si>
    <t>Sojas jogurts</t>
  </si>
  <si>
    <t>BIO, bezlaktozes</t>
  </si>
  <si>
    <t>Auzu krējums</t>
  </si>
  <si>
    <t>Augu tauku auzu krējums</t>
  </si>
  <si>
    <r>
      <t>Graudu</t>
    </r>
    <r>
      <rPr>
        <sz val="9"/>
        <color theme="1"/>
        <rFont val="Times New Roman"/>
        <family val="1"/>
        <charset val="186"/>
      </rPr>
      <t xml:space="preserve"> maize</t>
    </r>
  </si>
  <si>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trīs reizes nedēļā,</t>
    </r>
    <r>
      <rPr>
        <b/>
        <sz val="11"/>
        <color rgb="FF000000"/>
        <rFont val="Times New Roman"/>
        <family val="1"/>
        <charset val="186"/>
      </rPr>
      <t xml:space="preserve"> precēm jābūt piegādātām līdz plkst. 14.00    </t>
    </r>
  </si>
  <si>
    <t>Pasterizēts , tauku saturs līdz 2% - 2,5%, fasējumā  no 1kg -10 kg, atbilstoši pieprasītam daudzumam (Ražots Latvijā)</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</si>
  <si>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pirmdienās, ceturtdienās,</t>
    </r>
    <r>
      <rPr>
        <b/>
        <sz val="11"/>
        <color rgb="FF000000"/>
        <rFont val="Times New Roman"/>
        <family val="1"/>
        <charset val="186"/>
      </rPr>
      <t xml:space="preserve"> precēm jābūt piegādātām līdz plkst. 13.00    </t>
    </r>
  </si>
  <si>
    <t>Iepirkuma priekšmeta 5.daļa - Dārzeņi sezonas</t>
  </si>
  <si>
    <t>Kopējā summa</t>
  </si>
  <si>
    <t>Svaigi, nebojāti, tīri,  īsie līdz 15 cm, garie līdz 25cm</t>
  </si>
  <si>
    <t>Svaigi, veseli nebojāti</t>
  </si>
  <si>
    <r>
      <t xml:space="preserve">            </t>
    </r>
    <r>
      <rPr>
        <b/>
        <i/>
        <u/>
        <sz val="11"/>
        <color rgb="FF000000"/>
        <rFont val="Times New Roman"/>
        <family val="1"/>
        <charset val="186"/>
      </rPr>
      <t>Piegāde:</t>
    </r>
    <r>
      <rPr>
        <b/>
        <sz val="11"/>
        <color rgb="FF000000"/>
        <rFont val="Times New Roman"/>
        <family val="1"/>
        <charset val="186"/>
      </rPr>
      <t xml:space="preserve">  </t>
    </r>
    <r>
      <rPr>
        <sz val="11"/>
        <color rgb="FF000000"/>
        <rFont val="Times New Roman"/>
        <family val="1"/>
        <charset val="186"/>
      </rPr>
      <t>pēc Pasūtītāja pieprasījuma, vienu reizi nedēļā -</t>
    </r>
    <r>
      <rPr>
        <b/>
        <sz val="11"/>
        <color rgb="FF000000"/>
        <rFont val="Times New Roman"/>
        <family val="1"/>
        <charset val="186"/>
      </rPr>
      <t xml:space="preserve"> otrdienās vai trešdienās, precēm jābūt piegādātām līdz plkst. 13.00    </t>
    </r>
  </si>
  <si>
    <r>
      <t xml:space="preserve">            </t>
    </r>
    <r>
      <rPr>
        <b/>
        <i/>
        <u/>
        <sz val="11"/>
        <color rgb="FF000000"/>
        <rFont val="Times New Roman"/>
        <family val="1"/>
        <charset val="186"/>
      </rPr>
      <t>Piegāde:</t>
    </r>
    <r>
      <rPr>
        <b/>
        <sz val="11"/>
        <color rgb="FF000000"/>
        <rFont val="Times New Roman"/>
        <family val="1"/>
        <charset val="186"/>
      </rPr>
      <t xml:space="preserve"> visu gadu </t>
    </r>
    <r>
      <rPr>
        <sz val="11"/>
        <color rgb="FF000000"/>
        <rFont val="Times New Roman"/>
        <family val="1"/>
        <charset val="186"/>
      </rPr>
      <t>pēc Pasūtītāja pieprasījuma,vienu reizi nedēļā - otrdienās vai trešdienās,</t>
    </r>
    <r>
      <rPr>
        <b/>
        <sz val="11"/>
        <color rgb="FF000000"/>
        <rFont val="Times New Roman"/>
        <family val="1"/>
        <charset val="186"/>
      </rPr>
      <t xml:space="preserve"> precēm jābūt piegādātām līdz plkst. 13.00    </t>
    </r>
  </si>
  <si>
    <t xml:space="preserve">3. Paaugstinātas kvalitātes produktu (NPKS, LPIA) piegāde jānodrošina ne mazāk kā 4 (četri) mēneši,  BLS 2 (divi) mēneši līguma darbības laikā.  Pretendents norāda konkrētus piegādes mēnešus. </t>
  </si>
  <si>
    <t>Preces izcelsmes valsts un ražotājs/ par preci atbildīgais uzņēmējs</t>
  </si>
  <si>
    <t>A/L, polietilēna iepakojumā. Nesatur ģenētiski modificētus organismus, nesatur daļēji hidrogenētos taukus, nesatur pārtikas piedevas - saldinātājus, sintētiskās krāsvielas un konservantus, satur sāli ne vairāk par 1.25g uz 100 g produkta,  un satur cukuru ne vairāk par 5g uz 100 g produkta (Ražots Latvijā)</t>
  </si>
  <si>
    <t>Sulas un biezeņi</t>
  </si>
  <si>
    <t>Augļu-ogu smūtijs</t>
  </si>
  <si>
    <t>Granātāboli</t>
  </si>
  <si>
    <t>Iepakojumā līdz 280 ml. 100% augļu un ogu smūtijs bez pievienotiem piena produktiem, ūdens, cukura vai citiem saldinātājiem, bez konservantiem, bez mākslīgām krāsvielām un aromatizētājiem.</t>
  </si>
  <si>
    <r>
      <t>1.      Atbilstība 13.03.2012. MK noteikumu Nr.172 “</t>
    </r>
    <r>
      <rPr>
        <i/>
        <sz val="11"/>
        <color rgb="FF000000"/>
        <rFont val="Times New Roman"/>
        <family val="1"/>
        <charset val="186"/>
      </rPr>
      <t>Noteikumi par uztura normām izglītības iestāžu izglītojamiem, sociālās aprūpes un sociālās rehalibitācijas institūciju klientiem un ārstniecības iestāžu pacientiem”</t>
    </r>
    <r>
      <rPr>
        <sz val="11"/>
        <color rgb="FF000000"/>
        <rFont val="Times New Roman"/>
        <family val="1"/>
        <charset val="186"/>
      </rPr>
      <t xml:space="preserve">  2.</t>
    </r>
    <r>
      <rPr>
        <vertAlign val="superscript"/>
        <sz val="11"/>
        <color rgb="FF000000"/>
        <rFont val="Times New Roman"/>
        <family val="1"/>
        <charset val="186"/>
      </rPr>
      <t>1</t>
    </r>
    <r>
      <rPr>
        <sz val="11"/>
        <color rgb="FF000000"/>
        <rFont val="Times New Roman"/>
        <family val="1"/>
        <charset val="186"/>
      </rPr>
      <t xml:space="preserve"> 3., 4., 4.</t>
    </r>
    <r>
      <rPr>
        <vertAlign val="superscript"/>
        <sz val="11"/>
        <color rgb="FF000000"/>
        <rFont val="Times New Roman"/>
        <family val="1"/>
        <charset val="186"/>
      </rPr>
      <t>1</t>
    </r>
    <r>
      <rPr>
        <sz val="11"/>
        <color rgb="FF000000"/>
        <rFont val="Times New Roman"/>
        <family val="1"/>
        <charset val="186"/>
      </rPr>
      <t xml:space="preserve"> punktiem, 1.pielikumam, 2.pielikumam: nav ģenētiski modificēti, nesatur ģenētiski modificētus organismus un nesastāv no tiem,  tiem nav pievienoti šādi aromatizētāji (izņemot dabīgos aromatizētājus) un pārtikas piedevas: krāsvielas (izņemot Eiropas Parlamenta un Padomes 2008. gada 16. decembra Regulas Nr. 1333/2008 par pārtikas piedevām II pielikuma C daļā minētās II grupas pārtikas krāsvielas), garšas pastiprinātāji, konservanti, saldinātāji.</t>
    </r>
  </si>
  <si>
    <t>Želatīns</t>
  </si>
  <si>
    <r>
      <t>3.</t>
    </r>
    <r>
      <rPr>
        <sz val="11"/>
        <color rgb="FF000000"/>
        <rFont val="Times New Roman"/>
        <family val="1"/>
        <charset val="186"/>
      </rPr>
      <t>      Produktu iepakojumam un marķējumam jāatbilst spēkā esošo normatīvo aktu prasībām.</t>
    </r>
  </si>
  <si>
    <t>2. pielikums</t>
  </si>
  <si>
    <t>3.      Produktu iepakojumam un marķējumam jāatbilst spēkā esošo normatīvo aktu prasībām.</t>
  </si>
  <si>
    <t>2.      Produktu iepakojumam un marķējumam jāatbilst spēkā esošo normatīvo aktu prasībām.</t>
  </si>
  <si>
    <t>Plānotais apjoms 7 mēnešiem Laucienes pamatskolai</t>
  </si>
  <si>
    <t>Plānotais apjoms 7 mēnešiem Dursupes skolai</t>
  </si>
  <si>
    <t xml:space="preserve">Cīsiņi </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</si>
</sst>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2"/>
      <color theme="1"/>
      <name val="Times New Roman"/>
      <family val="1"/>
      <charset val="186"/>
    </font>
    <font>
      <sz val="7"/>
      <color theme="1"/>
      <name val="Times New Roman"/>
      <family val="1"/>
      <charset val="186"/>
    </font>
    <font>
      <sz val="16"/>
      <color theme="1"/>
      <name val="Times New Roman"/>
      <family val="1"/>
      <charset val="186"/>
    </font>
    <font>
      <b/>
      <sz val="10"/>
      <color theme="1"/>
      <name val="Times New Roman"/>
      <family val="1"/>
    </font>
    <font>
      <sz val="11"/>
      <color theme="1"/>
      <name val="Calibri"/>
      <family val="2"/>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b/>
      <sz val="12"/>
      <color theme="1"/>
      <name val="Times New Roman"/>
      <family val="1"/>
      <charset val="186"/>
    </font>
    <font>
      <sz val="10"/>
      <color theme="1"/>
      <name val="Times New Roman"/>
      <family val="1"/>
      <charset val="186"/>
    </font>
    <font>
      <sz val="12"/>
      <color theme="1"/>
      <name val="Arial"/>
      <family val="2"/>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b/>
      <sz val="11"/>
      <color theme="1"/>
      <name val="Calibri"/>
      <family val="2"/>
      <charset val="186"/>
      <scheme val="minor"/>
    </font>
    <font>
      <sz val="11"/>
      <color rgb="FF000000"/>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b/>
      <i/>
      <u/>
      <sz val="11"/>
      <color rgb="FF000000"/>
      <name val="Times New Roman"/>
      <family val="1"/>
      <charset val="186"/>
    </font>
    <font>
      <i/>
      <sz val="11"/>
      <color rgb="FF000000"/>
      <name val="Times New Roman"/>
      <family val="1"/>
      <charset val="186"/>
    </font>
    <font>
      <vertAlign val="superscript"/>
      <sz val="11"/>
      <color rgb="FF000000"/>
      <name val="Times New Roman"/>
      <family val="1"/>
      <charset val="186"/>
    </font>
    <font>
      <sz val="11"/>
      <name val="Times New Roman"/>
      <family val="1"/>
      <charset val="186"/>
    </font>
    <font>
      <sz val="11"/>
      <color indexed="8"/>
      <name val="Times New Roman"/>
      <family val="1"/>
      <charset val="186"/>
    </font>
    <font>
      <i/>
      <sz val="11"/>
      <color rgb="FFFF0000"/>
      <name val="Times New Roman"/>
      <family val="1"/>
      <charset val="186"/>
    </font>
    <font>
      <i/>
      <sz val="11"/>
      <color indexed="8"/>
      <name val="Times New Roman"/>
      <family val="1"/>
      <charset val="186"/>
    </font>
    <font>
      <i/>
      <sz val="11"/>
      <color theme="1"/>
      <name val="Calibri"/>
      <family val="2"/>
      <charset val="186"/>
      <scheme val="minor"/>
    </font>
    <font>
      <b/>
      <i/>
      <sz val="11"/>
      <color rgb="FF000000"/>
      <name val="Times New Roman"/>
      <family val="1"/>
      <charset val="186"/>
    </font>
    <font>
      <b/>
      <i/>
      <sz val="11"/>
      <color indexed="8"/>
      <name val="Times New Roman"/>
      <family val="1"/>
      <charset val="186"/>
    </font>
    <font>
      <b/>
      <i/>
      <u/>
      <sz val="11"/>
      <color theme="1"/>
      <name val="Calibri"/>
      <family val="2"/>
      <charset val="186"/>
      <scheme val="minor"/>
    </font>
    <font>
      <sz val="9"/>
      <color theme="1"/>
      <name val="Calibri"/>
      <family val="2"/>
      <charset val="186"/>
      <scheme val="minor"/>
    </font>
    <font>
      <sz val="9"/>
      <color theme="1"/>
      <name val="Times New Roman"/>
      <family val="1"/>
      <charset val="186"/>
    </font>
    <font>
      <b/>
      <sz val="16"/>
      <color rgb="FF00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12">
    <xf numFmtId="0" fontId="0" fillId="0" borderId="0" xfId="0"/>
    <xf numFmtId="0" fontId="2" fillId="0" borderId="0" xfId="0" applyFont="1" applyAlignment="1">
      <alignment vertical="center" wrapText="1"/>
    </xf>
    <xf numFmtId="0" fontId="0" fillId="0" borderId="0" xfId="0" applyAlignment="1">
      <alignment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8"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0" fillId="0" borderId="0" xfId="0" applyAlignment="1">
      <alignment horizontal="center"/>
    </xf>
    <xf numFmtId="2" fontId="3" fillId="0" borderId="7"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9" fillId="0" borderId="0" xfId="0" applyFont="1"/>
    <xf numFmtId="0" fontId="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0" fillId="0" borderId="0" xfId="0" applyFont="1"/>
    <xf numFmtId="0" fontId="14" fillId="0" borderId="0" xfId="0" applyFont="1"/>
    <xf numFmtId="0" fontId="16"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7" fillId="0" borderId="0" xfId="0" applyFont="1"/>
    <xf numFmtId="0" fontId="18" fillId="0" borderId="0" xfId="0" applyFont="1"/>
    <xf numFmtId="0" fontId="19" fillId="0" borderId="0" xfId="0" applyFont="1"/>
    <xf numFmtId="0" fontId="20" fillId="0" borderId="0" xfId="0" applyFont="1" applyAlignment="1">
      <alignment vertical="center"/>
    </xf>
    <xf numFmtId="0" fontId="20" fillId="0" borderId="0" xfId="0" applyFont="1" applyFill="1"/>
    <xf numFmtId="0" fontId="20" fillId="0" borderId="0" xfId="0" applyFont="1"/>
    <xf numFmtId="0" fontId="21" fillId="0" borderId="0" xfId="0" applyFont="1"/>
    <xf numFmtId="0" fontId="21" fillId="0" borderId="0" xfId="0" applyFont="1" applyFill="1"/>
    <xf numFmtId="0" fontId="3" fillId="4" borderId="7" xfId="0" applyFont="1" applyFill="1" applyBorder="1" applyAlignment="1" applyProtection="1">
      <alignment horizontal="center" vertical="center"/>
    </xf>
    <xf numFmtId="0" fontId="3" fillId="4" borderId="7" xfId="0"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vertical="center"/>
    </xf>
    <xf numFmtId="0" fontId="24" fillId="0" borderId="0" xfId="0" applyFont="1" applyAlignment="1">
      <alignment horizontal="left" vertical="center"/>
    </xf>
    <xf numFmtId="0" fontId="0" fillId="0" borderId="0" xfId="0" applyAlignment="1">
      <alignment horizontal="left"/>
    </xf>
    <xf numFmtId="0" fontId="27" fillId="0" borderId="0" xfId="0" applyFont="1" applyAlignment="1">
      <alignment horizontal="left" vertical="center"/>
    </xf>
    <xf numFmtId="0" fontId="11" fillId="0" borderId="0" xfId="0" applyFont="1" applyAlignment="1"/>
    <xf numFmtId="0" fontId="0" fillId="0" borderId="0" xfId="0" applyFont="1" applyAlignment="1"/>
    <xf numFmtId="0" fontId="0" fillId="0" borderId="0" xfId="0" applyFont="1" applyAlignment="1">
      <alignment horizontal="left"/>
    </xf>
    <xf numFmtId="0" fontId="28" fillId="0" borderId="0" xfId="0" applyFont="1" applyAlignment="1">
      <alignment horizontal="left" vertical="center"/>
    </xf>
    <xf numFmtId="0" fontId="24" fillId="0" borderId="0" xfId="0" applyFont="1" applyAlignment="1">
      <alignment horizontal="left" vertical="center" wrapText="1"/>
    </xf>
    <xf numFmtId="0" fontId="31" fillId="0" borderId="0" xfId="0" applyFont="1" applyFill="1" applyBorder="1" applyAlignment="1">
      <alignment horizontal="left"/>
    </xf>
    <xf numFmtId="0" fontId="32" fillId="0" borderId="0" xfId="0" applyFont="1" applyBorder="1" applyAlignment="1">
      <alignment horizontal="center" vertical="center"/>
    </xf>
    <xf numFmtId="0" fontId="33" fillId="5" borderId="7" xfId="0" applyFont="1" applyFill="1" applyBorder="1" applyAlignment="1">
      <alignment horizontal="left"/>
    </xf>
    <xf numFmtId="0" fontId="32" fillId="0" borderId="0" xfId="0" applyFont="1" applyBorder="1" applyAlignment="1">
      <alignment horizontal="left" vertical="center"/>
    </xf>
    <xf numFmtId="0" fontId="33" fillId="4" borderId="7" xfId="0" applyFont="1" applyFill="1" applyBorder="1" applyAlignment="1">
      <alignment horizontal="left"/>
    </xf>
    <xf numFmtId="0" fontId="29" fillId="0" borderId="7" xfId="0" applyFont="1" applyBorder="1" applyAlignment="1">
      <alignment vertical="top" wrapText="1"/>
    </xf>
    <xf numFmtId="0" fontId="29" fillId="0" borderId="7" xfId="0" applyFont="1" applyBorder="1" applyAlignment="1">
      <alignment vertical="center" wrapText="1"/>
    </xf>
    <xf numFmtId="0" fontId="34" fillId="0" borderId="7" xfId="0" applyFont="1" applyBorder="1" applyAlignment="1">
      <alignment horizontal="center" vertical="center"/>
    </xf>
    <xf numFmtId="0" fontId="34" fillId="0" borderId="7" xfId="0" applyFont="1" applyBorder="1" applyAlignment="1">
      <alignment horizontal="left" vertical="center"/>
    </xf>
    <xf numFmtId="0" fontId="34" fillId="0" borderId="7" xfId="0" applyFont="1" applyBorder="1" applyAlignment="1">
      <alignment horizontal="center" vertical="center" wrapText="1"/>
    </xf>
    <xf numFmtId="0" fontId="29" fillId="0" borderId="7" xfId="0" applyFont="1" applyBorder="1" applyAlignment="1">
      <alignment horizontal="left" vertical="center" wrapText="1"/>
    </xf>
    <xf numFmtId="0" fontId="34" fillId="0" borderId="19" xfId="0" applyFont="1" applyBorder="1" applyAlignment="1">
      <alignment horizontal="center" vertical="center"/>
    </xf>
    <xf numFmtId="0" fontId="34" fillId="0" borderId="19"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6" xfId="0" applyFont="1" applyBorder="1" applyAlignment="1">
      <alignment horizontal="center" vertical="center"/>
    </xf>
    <xf numFmtId="0" fontId="35" fillId="0" borderId="18" xfId="0" applyFont="1" applyBorder="1"/>
    <xf numFmtId="2" fontId="3" fillId="0" borderId="27" xfId="0" applyNumberFormat="1" applyFont="1" applyFill="1" applyBorder="1" applyAlignment="1" applyProtection="1">
      <alignment horizontal="center" vertical="center"/>
    </xf>
    <xf numFmtId="0" fontId="11" fillId="0" borderId="0" xfId="0" applyFont="1" applyAlignment="1">
      <alignment horizontal="left"/>
    </xf>
    <xf numFmtId="0" fontId="9" fillId="0" borderId="0" xfId="0" applyFont="1" applyAlignment="1">
      <alignment horizontal="left"/>
    </xf>
    <xf numFmtId="0" fontId="29"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29" fillId="0" borderId="0" xfId="0" applyFont="1" applyAlignment="1">
      <alignment horizontal="left" vertical="center"/>
    </xf>
    <xf numFmtId="0" fontId="35" fillId="0" borderId="0" xfId="0" applyFont="1" applyAlignment="1">
      <alignment horizontal="left" vertical="center"/>
    </xf>
    <xf numFmtId="0" fontId="3" fillId="4" borderId="7" xfId="0" applyFont="1" applyFill="1" applyBorder="1" applyAlignment="1" applyProtection="1">
      <alignment horizontal="left" vertical="center" wrapText="1"/>
    </xf>
    <xf numFmtId="2" fontId="3" fillId="4" borderId="5" xfId="0" applyNumberFormat="1"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6" xfId="0" applyFont="1" applyFill="1" applyBorder="1" applyAlignment="1" applyProtection="1">
      <alignment horizontal="center" vertical="center" wrapText="1"/>
    </xf>
    <xf numFmtId="0" fontId="1" fillId="0" borderId="0" xfId="0" applyFont="1" applyAlignment="1">
      <alignment vertical="center" wrapText="1"/>
    </xf>
    <xf numFmtId="0" fontId="29" fillId="0" borderId="9" xfId="0" applyFont="1" applyBorder="1" applyAlignment="1">
      <alignment horizontal="left" vertical="center" wrapText="1"/>
    </xf>
    <xf numFmtId="0" fontId="34" fillId="0" borderId="9" xfId="0" applyFont="1" applyBorder="1" applyAlignment="1">
      <alignment horizontal="left" vertical="center"/>
    </xf>
    <xf numFmtId="0" fontId="34" fillId="0" borderId="9" xfId="0" applyFont="1" applyBorder="1" applyAlignment="1">
      <alignment horizontal="center" vertical="center"/>
    </xf>
    <xf numFmtId="0" fontId="1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protection locked="0"/>
    </xf>
    <xf numFmtId="0" fontId="34" fillId="0" borderId="1" xfId="0" applyFont="1" applyBorder="1" applyAlignment="1">
      <alignment horizontal="center" vertical="center" wrapText="1"/>
    </xf>
    <xf numFmtId="0" fontId="3" fillId="5" borderId="7" xfId="0" applyFont="1" applyFill="1" applyBorder="1" applyAlignment="1" applyProtection="1">
      <alignment horizontal="center" vertical="center"/>
    </xf>
    <xf numFmtId="0" fontId="3" fillId="5" borderId="7" xfId="0" applyFont="1" applyFill="1" applyBorder="1" applyAlignment="1" applyProtection="1">
      <alignment horizontal="left" vertical="center" wrapText="1"/>
    </xf>
    <xf numFmtId="0" fontId="13" fillId="5" borderId="7" xfId="0" applyFont="1" applyFill="1" applyBorder="1" applyAlignment="1" applyProtection="1">
      <alignment horizontal="center" vertical="center"/>
    </xf>
    <xf numFmtId="0" fontId="3" fillId="5" borderId="23" xfId="0" applyFont="1" applyFill="1" applyBorder="1" applyAlignment="1" applyProtection="1">
      <alignment horizontal="center" vertical="center"/>
      <protection locked="0"/>
    </xf>
    <xf numFmtId="0" fontId="3" fillId="5" borderId="7" xfId="0" applyFont="1" applyFill="1" applyBorder="1" applyAlignment="1" applyProtection="1">
      <alignment horizontal="left" vertical="center"/>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center" vertical="center"/>
      <protection locked="0"/>
    </xf>
    <xf numFmtId="2" fontId="3" fillId="5" borderId="5" xfId="0" applyNumberFormat="1" applyFont="1" applyFill="1" applyBorder="1" applyAlignment="1" applyProtection="1">
      <alignment horizontal="center" vertical="center"/>
    </xf>
    <xf numFmtId="0" fontId="29" fillId="0" borderId="2" xfId="0" applyFont="1" applyBorder="1" applyAlignment="1">
      <alignment horizontal="center" vertical="top" wrapText="1"/>
    </xf>
    <xf numFmtId="0" fontId="29" fillId="0" borderId="7"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1" fillId="0" borderId="0" xfId="0" applyFont="1" applyAlignment="1">
      <alignment horizontal="left" vertical="center"/>
    </xf>
    <xf numFmtId="0" fontId="24" fillId="3" borderId="0" xfId="0" applyFont="1" applyFill="1" applyAlignment="1">
      <alignment horizontal="left" vertical="center" wrapText="1"/>
    </xf>
    <xf numFmtId="0" fontId="24" fillId="0" borderId="0" xfId="0" applyFont="1" applyAlignment="1">
      <alignment horizontal="left" vertical="top" wrapText="1"/>
    </xf>
    <xf numFmtId="0" fontId="33" fillId="6" borderId="7" xfId="0" applyFont="1" applyFill="1" applyBorder="1" applyAlignment="1">
      <alignment horizontal="left"/>
    </xf>
    <xf numFmtId="0" fontId="29" fillId="0" borderId="7" xfId="0" applyFont="1" applyBorder="1" applyAlignment="1">
      <alignment horizontal="center" vertical="center" wrapText="1"/>
    </xf>
    <xf numFmtId="0" fontId="7" fillId="0" borderId="7"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wrapText="1"/>
      <protection locked="0"/>
    </xf>
    <xf numFmtId="2" fontId="3" fillId="0" borderId="26" xfId="0" applyNumberFormat="1" applyFont="1" applyFill="1" applyBorder="1" applyAlignment="1" applyProtection="1">
      <alignment horizontal="center" vertical="center"/>
      <protection locked="0"/>
    </xf>
    <xf numFmtId="0" fontId="33" fillId="3" borderId="0" xfId="0" applyFont="1" applyFill="1" applyBorder="1" applyAlignment="1">
      <alignment horizontal="left"/>
    </xf>
    <xf numFmtId="0" fontId="34" fillId="0" borderId="30" xfId="0" applyFont="1" applyBorder="1" applyAlignment="1">
      <alignment horizontal="center" vertical="center"/>
    </xf>
    <xf numFmtId="0" fontId="29" fillId="0" borderId="18" xfId="0" applyFont="1" applyBorder="1" applyAlignment="1">
      <alignment horizontal="center" vertical="center" wrapText="1"/>
    </xf>
    <xf numFmtId="0" fontId="39" fillId="0" borderId="0" xfId="0" applyFont="1"/>
    <xf numFmtId="0" fontId="9" fillId="0" borderId="0" xfId="0" applyFont="1" applyFill="1" applyBorder="1" applyAlignment="1" applyProtection="1">
      <alignment horizontal="left" vertical="center"/>
      <protection locked="0"/>
    </xf>
    <xf numFmtId="0" fontId="3" fillId="3" borderId="7"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0" fontId="3" fillId="3" borderId="7" xfId="0" applyFont="1" applyFill="1" applyBorder="1" applyAlignment="1" applyProtection="1">
      <alignment horizontal="left" vertical="center" wrapText="1"/>
    </xf>
    <xf numFmtId="0" fontId="13" fillId="3" borderId="7" xfId="0" applyFont="1" applyFill="1" applyBorder="1" applyAlignment="1" applyProtection="1">
      <alignment horizontal="center" vertical="center"/>
    </xf>
    <xf numFmtId="0" fontId="3" fillId="3" borderId="23"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protection locked="0"/>
    </xf>
    <xf numFmtId="2" fontId="3" fillId="3" borderId="5" xfId="0" applyNumberFormat="1"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protection locked="0"/>
    </xf>
    <xf numFmtId="0" fontId="7" fillId="4" borderId="23" xfId="0" applyFont="1" applyFill="1" applyBorder="1" applyAlignment="1" applyProtection="1">
      <alignment horizontal="center" vertical="center"/>
    </xf>
    <xf numFmtId="0" fontId="3" fillId="4" borderId="19" xfId="0" applyFont="1" applyFill="1" applyBorder="1" applyAlignment="1" applyProtection="1">
      <alignment horizontal="center" vertical="center"/>
      <protection locked="0"/>
    </xf>
    <xf numFmtId="0" fontId="3" fillId="4" borderId="6"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right" vertical="center"/>
      <protection locked="0"/>
    </xf>
    <xf numFmtId="0" fontId="0" fillId="4" borderId="26" xfId="0" applyFill="1" applyBorder="1"/>
    <xf numFmtId="0" fontId="0" fillId="4" borderId="31" xfId="0" applyFill="1" applyBorder="1"/>
    <xf numFmtId="0" fontId="12" fillId="4" borderId="7" xfId="0" applyFont="1" applyFill="1" applyBorder="1" applyAlignment="1" applyProtection="1">
      <alignment horizontal="center" vertical="center"/>
      <protection locked="0"/>
    </xf>
    <xf numFmtId="0" fontId="29" fillId="0" borderId="7" xfId="0" applyFont="1" applyBorder="1" applyAlignment="1">
      <alignment horizontal="center" vertical="center" wrapText="1"/>
    </xf>
    <xf numFmtId="0" fontId="29" fillId="0" borderId="0" xfId="0" applyFont="1" applyAlignment="1">
      <alignment horizontal="left" vertical="center" wrapText="1"/>
    </xf>
    <xf numFmtId="0" fontId="34" fillId="0" borderId="7" xfId="0" applyFont="1" applyBorder="1" applyAlignment="1">
      <alignment horizontal="center" vertical="center"/>
    </xf>
    <xf numFmtId="0" fontId="24" fillId="0" borderId="0" xfId="0" applyFont="1" applyAlignment="1">
      <alignment horizontal="left" vertical="center" wrapText="1"/>
    </xf>
    <xf numFmtId="0" fontId="0" fillId="0" borderId="0" xfId="0" applyAlignment="1">
      <alignment horizontal="center"/>
    </xf>
    <xf numFmtId="0" fontId="3" fillId="6" borderId="6" xfId="0" applyFont="1" applyFill="1" applyBorder="1" applyAlignment="1" applyProtection="1">
      <alignment horizontal="center" vertical="center"/>
    </xf>
    <xf numFmtId="0" fontId="3" fillId="6" borderId="7" xfId="0" applyFont="1" applyFill="1" applyBorder="1" applyAlignment="1" applyProtection="1">
      <alignment horizontal="left" vertical="center" wrapText="1"/>
    </xf>
    <xf numFmtId="0" fontId="3" fillId="6" borderId="7"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3" fillId="6" borderId="23"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8" xfId="0" applyFont="1" applyFill="1" applyBorder="1" applyAlignment="1" applyProtection="1">
      <alignment horizontal="left" vertical="center" wrapText="1"/>
      <protection locked="0"/>
    </xf>
    <xf numFmtId="2" fontId="3" fillId="6" borderId="7" xfId="0" applyNumberFormat="1" applyFont="1" applyFill="1" applyBorder="1" applyAlignment="1" applyProtection="1">
      <alignment horizontal="center" vertical="center"/>
      <protection locked="0"/>
    </xf>
    <xf numFmtId="2" fontId="3" fillId="6" borderId="5" xfId="0" applyNumberFormat="1"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3" fillId="4" borderId="2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2" fontId="3" fillId="4" borderId="7" xfId="0" applyNumberFormat="1"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xf>
    <xf numFmtId="0" fontId="32" fillId="5" borderId="7" xfId="0" applyFont="1" applyFill="1" applyBorder="1" applyAlignment="1">
      <alignment horizontal="center" vertical="center"/>
    </xf>
    <xf numFmtId="0" fontId="32" fillId="5" borderId="19" xfId="0" applyFont="1" applyFill="1" applyBorder="1" applyAlignment="1">
      <alignment horizontal="center" vertical="center"/>
    </xf>
    <xf numFmtId="0" fontId="3" fillId="5" borderId="4" xfId="0" applyFont="1" applyFill="1" applyBorder="1" applyAlignment="1" applyProtection="1">
      <alignment horizontal="center" vertical="center"/>
    </xf>
    <xf numFmtId="0" fontId="3" fillId="5" borderId="29" xfId="0" applyFont="1" applyFill="1" applyBorder="1" applyAlignment="1" applyProtection="1">
      <alignment horizontal="center" vertical="center"/>
    </xf>
    <xf numFmtId="0" fontId="3" fillId="4" borderId="7" xfId="0" applyFont="1" applyFill="1" applyBorder="1" applyAlignment="1" applyProtection="1">
      <alignment horizontal="center" vertical="center" wrapText="1"/>
    </xf>
    <xf numFmtId="0" fontId="29" fillId="0" borderId="7" xfId="0" applyFont="1" applyBorder="1" applyAlignment="1">
      <alignment horizontal="center" vertical="center" wrapText="1"/>
    </xf>
    <xf numFmtId="0" fontId="34" fillId="0" borderId="7" xfId="0" applyFont="1" applyBorder="1" applyAlignment="1">
      <alignment horizontal="center" vertical="center"/>
    </xf>
    <xf numFmtId="2" fontId="3" fillId="5" borderId="7" xfId="0" applyNumberFormat="1"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xf>
    <xf numFmtId="0" fontId="3" fillId="4" borderId="25"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center" vertical="center"/>
      <protection locked="0"/>
    </xf>
    <xf numFmtId="0" fontId="3" fillId="4" borderId="10"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xf>
    <xf numFmtId="0" fontId="23" fillId="0" borderId="0" xfId="0" applyFont="1" applyAlignment="1">
      <alignment horizontal="right"/>
    </xf>
    <xf numFmtId="0" fontId="35" fillId="0" borderId="18" xfId="0" applyFont="1" applyBorder="1" applyAlignment="1">
      <alignment horizontal="center"/>
    </xf>
    <xf numFmtId="0" fontId="13" fillId="4" borderId="7" xfId="0" applyFont="1" applyFill="1" applyBorder="1" applyAlignment="1" applyProtection="1">
      <alignment horizontal="center" vertical="center"/>
    </xf>
    <xf numFmtId="0" fontId="24" fillId="4" borderId="7" xfId="0" applyFont="1" applyFill="1" applyBorder="1" applyAlignment="1">
      <alignment vertical="center" wrapText="1"/>
    </xf>
    <xf numFmtId="0" fontId="9" fillId="4" borderId="7" xfId="0" applyFont="1" applyFill="1" applyBorder="1" applyAlignment="1">
      <alignment vertical="center" wrapText="1"/>
    </xf>
    <xf numFmtId="0" fontId="3" fillId="4" borderId="12"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0" fillId="4" borderId="7" xfId="0" applyFill="1" applyBorder="1" applyAlignment="1">
      <alignment horizontal="center" vertical="center"/>
    </xf>
    <xf numFmtId="0" fontId="9" fillId="4" borderId="9" xfId="0" applyFont="1" applyFill="1" applyBorder="1" applyAlignment="1">
      <alignment vertical="center" wrapText="1"/>
    </xf>
    <xf numFmtId="0" fontId="3" fillId="4" borderId="23" xfId="0" applyFont="1" applyFill="1" applyBorder="1" applyAlignment="1" applyProtection="1">
      <alignment horizontal="center" vertical="center"/>
    </xf>
    <xf numFmtId="2" fontId="3" fillId="4" borderId="18" xfId="0" applyNumberFormat="1" applyFont="1" applyFill="1" applyBorder="1" applyAlignment="1" applyProtection="1">
      <alignment horizontal="center" vertical="center"/>
    </xf>
    <xf numFmtId="0" fontId="3" fillId="4" borderId="7" xfId="0" applyFont="1" applyFill="1" applyBorder="1" applyAlignment="1" applyProtection="1">
      <alignment horizontal="center" vertical="center"/>
      <protection locked="0"/>
    </xf>
    <xf numFmtId="0" fontId="9" fillId="4" borderId="9"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11" xfId="0" applyFont="1" applyFill="1" applyBorder="1"/>
    <xf numFmtId="0" fontId="9" fillId="4" borderId="4" xfId="0" applyFont="1" applyFill="1" applyBorder="1"/>
    <xf numFmtId="0" fontId="9" fillId="4" borderId="9" xfId="0" applyFont="1" applyFill="1" applyBorder="1"/>
    <xf numFmtId="0" fontId="41" fillId="0" borderId="0" xfId="0" applyFont="1" applyAlignment="1">
      <alignment horizontal="center" vertical="center"/>
    </xf>
    <xf numFmtId="0" fontId="27" fillId="0" borderId="0" xfId="0" applyFont="1" applyAlignment="1">
      <alignment horizontal="center" vertical="center"/>
    </xf>
    <xf numFmtId="0" fontId="2" fillId="0" borderId="0" xfId="0" applyFont="1" applyAlignment="1">
      <alignment vertical="center"/>
    </xf>
    <xf numFmtId="2" fontId="3" fillId="4" borderId="18" xfId="0" applyNumberFormat="1" applyFont="1" applyFill="1" applyBorder="1" applyAlignment="1" applyProtection="1">
      <alignment horizontal="center" vertical="center"/>
    </xf>
    <xf numFmtId="0" fontId="3" fillId="4" borderId="7" xfId="0" applyFont="1" applyFill="1" applyBorder="1" applyAlignment="1" applyProtection="1">
      <alignment horizontal="center" vertical="center"/>
      <protection locked="0"/>
    </xf>
    <xf numFmtId="2" fontId="3" fillId="5" borderId="18" xfId="0" applyNumberFormat="1" applyFont="1" applyFill="1" applyBorder="1" applyAlignment="1" applyProtection="1">
      <alignment horizontal="center" vertical="center"/>
    </xf>
    <xf numFmtId="2" fontId="3" fillId="5" borderId="31"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protection locked="0"/>
    </xf>
    <xf numFmtId="2" fontId="3" fillId="5" borderId="26" xfId="0" applyNumberFormat="1"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2" fontId="3" fillId="3" borderId="7" xfId="0" applyNumberFormat="1"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5" borderId="7"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3" fillId="0" borderId="15"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33" xfId="0" applyNumberFormat="1"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7" xfId="0" applyFont="1" applyFill="1" applyBorder="1" applyAlignment="1" applyProtection="1">
      <alignment horizontal="left" vertical="center" wrapText="1"/>
    </xf>
    <xf numFmtId="0" fontId="7" fillId="2" borderId="7"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center" vertical="center"/>
      <protection locked="0"/>
    </xf>
    <xf numFmtId="2" fontId="3" fillId="2" borderId="7"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protection locked="0"/>
    </xf>
    <xf numFmtId="2" fontId="3" fillId="0" borderId="4"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2" fontId="3" fillId="2" borderId="4"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xf>
    <xf numFmtId="0" fontId="3" fillId="0" borderId="19"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3" fillId="0" borderId="7" xfId="0" applyFont="1" applyFill="1" applyBorder="1" applyAlignment="1" applyProtection="1">
      <alignment vertical="center"/>
    </xf>
    <xf numFmtId="0" fontId="3" fillId="2" borderId="7" xfId="0" applyFont="1" applyFill="1" applyBorder="1" applyAlignment="1" applyProtection="1">
      <alignment vertical="center" wrapText="1"/>
    </xf>
    <xf numFmtId="0" fontId="3" fillId="4" borderId="7" xfId="0" applyFont="1" applyFill="1" applyBorder="1" applyAlignment="1" applyProtection="1">
      <alignment horizontal="left" vertical="center"/>
    </xf>
    <xf numFmtId="2" fontId="3" fillId="4" borderId="4" xfId="0" applyNumberFormat="1" applyFont="1" applyFill="1" applyBorder="1" applyAlignment="1" applyProtection="1">
      <alignment horizontal="center" vertical="center"/>
      <protection locked="0"/>
    </xf>
    <xf numFmtId="2" fontId="3" fillId="4" borderId="26" xfId="0" applyNumberFormat="1" applyFont="1" applyFill="1" applyBorder="1" applyAlignment="1" applyProtection="1">
      <alignment horizontal="center" vertical="center"/>
      <protection locked="0"/>
    </xf>
    <xf numFmtId="2" fontId="3" fillId="4" borderId="31" xfId="0" applyNumberFormat="1" applyFont="1" applyFill="1" applyBorder="1" applyAlignment="1" applyProtection="1">
      <alignment horizontal="center" vertical="center"/>
    </xf>
    <xf numFmtId="0" fontId="29" fillId="0" borderId="9" xfId="0" applyFont="1" applyBorder="1" applyAlignment="1">
      <alignment horizontal="center" vertical="center" wrapText="1"/>
    </xf>
    <xf numFmtId="0" fontId="3" fillId="3" borderId="7" xfId="0" applyFont="1" applyFill="1" applyBorder="1" applyAlignment="1" applyProtection="1">
      <alignment horizontal="center" vertical="center" wrapText="1"/>
    </xf>
    <xf numFmtId="0" fontId="3" fillId="3" borderId="7" xfId="0" applyFont="1" applyFill="1" applyBorder="1" applyAlignment="1" applyProtection="1">
      <alignment vertical="center" wrapText="1"/>
    </xf>
    <xf numFmtId="0" fontId="3" fillId="3" borderId="19" xfId="0"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protection locked="0"/>
    </xf>
    <xf numFmtId="2" fontId="3" fillId="3" borderId="4" xfId="0" applyNumberFormat="1" applyFont="1" applyFill="1" applyBorder="1" applyAlignment="1" applyProtection="1">
      <alignment horizontal="center" vertical="center"/>
      <protection locked="0"/>
    </xf>
    <xf numFmtId="0" fontId="15" fillId="4" borderId="19"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34" xfId="0" applyFont="1" applyFill="1" applyBorder="1" applyAlignment="1" applyProtection="1">
      <alignment horizontal="left" vertical="center" wrapText="1"/>
      <protection locked="0"/>
    </xf>
    <xf numFmtId="2" fontId="3" fillId="0" borderId="7" xfId="0" applyNumberFormat="1" applyFont="1" applyFill="1" applyBorder="1" applyAlignment="1" applyProtection="1">
      <alignment horizontal="center" vertical="center"/>
    </xf>
    <xf numFmtId="2" fontId="3" fillId="0" borderId="35" xfId="0" applyNumberFormat="1" applyFont="1" applyFill="1" applyBorder="1" applyAlignment="1" applyProtection="1">
      <alignment horizontal="center" vertical="center"/>
    </xf>
    <xf numFmtId="0" fontId="3"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xf>
    <xf numFmtId="0" fontId="24" fillId="0" borderId="0" xfId="0" applyFont="1" applyFill="1" applyAlignment="1">
      <alignment horizontal="right"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9" fillId="0" borderId="7" xfId="0" applyFont="1" applyBorder="1" applyAlignment="1">
      <alignment horizontal="center" vertical="center" wrapText="1"/>
    </xf>
    <xf numFmtId="0" fontId="37" fillId="0" borderId="17" xfId="0" applyFont="1" applyBorder="1" applyAlignment="1">
      <alignment horizontal="center" vertical="center"/>
    </xf>
    <xf numFmtId="0" fontId="37" fillId="0" borderId="24" xfId="0" applyFont="1" applyBorder="1" applyAlignment="1">
      <alignment horizontal="center" vertical="center"/>
    </xf>
    <xf numFmtId="0" fontId="37" fillId="0" borderId="13" xfId="0" applyFont="1" applyBorder="1" applyAlignment="1">
      <alignment horizontal="center" vertical="center"/>
    </xf>
    <xf numFmtId="0" fontId="29" fillId="0" borderId="0" xfId="0" applyFont="1" applyAlignment="1">
      <alignment horizontal="left" vertical="center" wrapText="1"/>
    </xf>
    <xf numFmtId="0" fontId="34" fillId="0" borderId="7" xfId="0" applyFont="1" applyBorder="1" applyAlignment="1">
      <alignment horizontal="center" vertical="center"/>
    </xf>
    <xf numFmtId="0" fontId="3" fillId="4" borderId="7" xfId="0" applyFont="1" applyFill="1" applyBorder="1" applyAlignment="1" applyProtection="1">
      <alignment horizontal="center"/>
    </xf>
    <xf numFmtId="0" fontId="0" fillId="4" borderId="7" xfId="0" applyFill="1" applyBorder="1" applyAlignment="1">
      <alignment horizontal="center"/>
    </xf>
    <xf numFmtId="0" fontId="0" fillId="4" borderId="26" xfId="0" applyFill="1" applyBorder="1" applyAlignment="1">
      <alignment horizontal="center"/>
    </xf>
    <xf numFmtId="2" fontId="3" fillId="4" borderId="18" xfId="0" applyNumberFormat="1" applyFont="1" applyFill="1" applyBorder="1" applyAlignment="1" applyProtection="1">
      <alignment horizontal="center" vertical="center"/>
    </xf>
    <xf numFmtId="0" fontId="0" fillId="4" borderId="18" xfId="0" applyFill="1" applyBorder="1" applyAlignment="1">
      <alignment horizontal="center"/>
    </xf>
    <xf numFmtId="0" fontId="0" fillId="4" borderId="31" xfId="0" applyFill="1" applyBorder="1" applyAlignment="1">
      <alignment horizontal="center"/>
    </xf>
    <xf numFmtId="0" fontId="1" fillId="4" borderId="7" xfId="0" applyFont="1" applyFill="1" applyBorder="1" applyAlignment="1" applyProtection="1">
      <alignment horizontal="left" vertical="center"/>
      <protection locked="0"/>
    </xf>
    <xf numFmtId="0" fontId="9" fillId="4" borderId="7" xfId="0" applyFont="1" applyFill="1" applyBorder="1" applyAlignment="1">
      <alignment horizontal="left" vertical="center"/>
    </xf>
    <xf numFmtId="0" fontId="3" fillId="4" borderId="7" xfId="0" applyFont="1" applyFill="1" applyBorder="1" applyAlignment="1" applyProtection="1">
      <alignment horizontal="center" vertical="center"/>
      <protection locked="0"/>
    </xf>
    <xf numFmtId="0" fontId="0" fillId="4" borderId="7" xfId="0"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0" fillId="4" borderId="6" xfId="0" applyFill="1" applyBorder="1" applyAlignment="1">
      <alignment horizontal="center"/>
    </xf>
    <xf numFmtId="0" fontId="0" fillId="4" borderId="25" xfId="0" applyFill="1" applyBorder="1" applyAlignment="1">
      <alignment horizontal="center"/>
    </xf>
    <xf numFmtId="0" fontId="1" fillId="4" borderId="7" xfId="0" applyFont="1" applyFill="1" applyBorder="1" applyAlignment="1" applyProtection="1">
      <alignment horizontal="center" vertical="center"/>
      <protection locked="0"/>
    </xf>
    <xf numFmtId="0" fontId="0" fillId="4" borderId="19" xfId="0" applyFill="1" applyBorder="1" applyAlignment="1">
      <alignment horizontal="center" vertical="center"/>
    </xf>
    <xf numFmtId="0" fontId="24" fillId="0" borderId="0" xfId="0" applyFont="1" applyAlignment="1">
      <alignment horizontal="left" vertical="center" wrapText="1"/>
    </xf>
    <xf numFmtId="0" fontId="36"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0" fillId="0" borderId="0" xfId="0" applyAlignment="1">
      <alignment horizontal="left"/>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24" fillId="0" borderId="0" xfId="0" applyFont="1" applyAlignment="1">
      <alignment horizontal="left" vertical="top" wrapText="1"/>
    </xf>
    <xf numFmtId="0" fontId="9" fillId="0" borderId="0" xfId="0" applyFont="1" applyAlignment="1">
      <alignment horizontal="right"/>
    </xf>
    <xf numFmtId="0" fontId="3" fillId="5" borderId="15" xfId="0" applyFont="1" applyFill="1" applyBorder="1" applyAlignment="1" applyProtection="1">
      <alignment horizontal="center" vertical="center"/>
    </xf>
    <xf numFmtId="0" fontId="3" fillId="5"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9"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2" fontId="3" fillId="5" borderId="18"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xf>
    <xf numFmtId="0" fontId="7" fillId="5" borderId="25" xfId="0" applyFont="1" applyFill="1" applyBorder="1" applyAlignment="1" applyProtection="1">
      <alignment horizontal="center" vertical="center"/>
    </xf>
    <xf numFmtId="0" fontId="3" fillId="5" borderId="26" xfId="0" applyFont="1" applyFill="1" applyBorder="1" applyAlignment="1" applyProtection="1">
      <alignment horizontal="center" vertical="center" wrapText="1"/>
      <protection locked="0"/>
    </xf>
    <xf numFmtId="2" fontId="3" fillId="5" borderId="31" xfId="0" applyNumberFormat="1" applyFont="1" applyFill="1" applyBorder="1" applyAlignment="1" applyProtection="1">
      <alignment horizontal="center" vertical="center"/>
    </xf>
    <xf numFmtId="2" fontId="3" fillId="5" borderId="26" xfId="0" applyNumberFormat="1" applyFont="1" applyFill="1" applyBorder="1" applyAlignment="1" applyProtection="1">
      <alignment horizontal="center" vertical="center"/>
      <protection locked="0"/>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 fillId="5" borderId="15"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22" fillId="0" borderId="0" xfId="0" applyFont="1" applyAlignment="1">
      <alignment horizontal="left"/>
    </xf>
    <xf numFmtId="0" fontId="21" fillId="0" borderId="0" xfId="0" applyFont="1" applyAlignment="1">
      <alignment horizontal="left"/>
    </xf>
    <xf numFmtId="0" fontId="0" fillId="0" borderId="0" xfId="0"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8" fillId="0" borderId="0" xfId="0" applyFont="1" applyAlignment="1">
      <alignment horizontal="left" vertical="center" wrapText="1"/>
    </xf>
    <xf numFmtId="0" fontId="9"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44"/>
  <sheetViews>
    <sheetView tabSelected="1" view="pageLayout" topLeftCell="A2" zoomScaleNormal="100" workbookViewId="0">
      <selection activeCell="C33" sqref="C33"/>
    </sheetView>
  </sheetViews>
  <sheetFormatPr defaultRowHeight="15" x14ac:dyDescent="0.25"/>
  <cols>
    <col min="1" max="1" width="9.140625" style="7"/>
    <col min="2" max="2" width="14.42578125" bestFit="1" customWidth="1"/>
    <col min="3" max="3" width="45" customWidth="1"/>
    <col min="4" max="4" width="8.5703125" customWidth="1"/>
    <col min="5" max="5" width="12.42578125" customWidth="1"/>
    <col min="6" max="6" width="10.5703125" customWidth="1"/>
    <col min="7" max="7" width="11.7109375" customWidth="1"/>
    <col min="8" max="8" width="17.140625" customWidth="1"/>
    <col min="9" max="10" width="11.5703125" customWidth="1"/>
    <col min="11" max="11" width="11.28515625" customWidth="1"/>
    <col min="12" max="12" width="11.42578125" customWidth="1"/>
  </cols>
  <sheetData>
    <row r="1" spans="1:21" ht="15" hidden="1" customHeight="1" x14ac:dyDescent="0.25">
      <c r="A1" s="6" t="s">
        <v>2</v>
      </c>
      <c r="B1" s="1"/>
      <c r="C1" s="1"/>
      <c r="D1" s="1"/>
      <c r="E1" s="1"/>
      <c r="F1" s="1"/>
      <c r="G1" s="1"/>
      <c r="H1" s="1"/>
      <c r="I1" s="1"/>
      <c r="J1" s="1"/>
      <c r="K1" s="1"/>
      <c r="L1" s="1"/>
      <c r="M1" s="1"/>
      <c r="N1" s="1"/>
      <c r="O1" s="1"/>
      <c r="P1" s="1"/>
      <c r="Q1" s="1"/>
      <c r="R1" s="1"/>
      <c r="S1" s="1"/>
      <c r="T1" s="1"/>
      <c r="U1" s="1"/>
    </row>
    <row r="2" spans="1:21" ht="15" customHeight="1" x14ac:dyDescent="0.25">
      <c r="A2" s="245" t="s">
        <v>302</v>
      </c>
      <c r="B2" s="245"/>
      <c r="C2" s="245"/>
      <c r="D2" s="245"/>
      <c r="E2" s="245"/>
      <c r="F2" s="245"/>
      <c r="G2" s="245"/>
      <c r="H2" s="245"/>
      <c r="I2" s="245"/>
      <c r="J2" s="245"/>
    </row>
    <row r="3" spans="1:21" x14ac:dyDescent="0.25">
      <c r="A3" s="26" t="s">
        <v>230</v>
      </c>
      <c r="B3" s="26"/>
      <c r="C3" s="25"/>
      <c r="D3" s="25"/>
      <c r="E3" s="25"/>
      <c r="F3" s="25"/>
      <c r="G3" s="25"/>
      <c r="H3" s="25"/>
      <c r="I3" s="25"/>
    </row>
    <row r="4" spans="1:21" ht="15.75" x14ac:dyDescent="0.25">
      <c r="A4" s="246" t="s">
        <v>231</v>
      </c>
      <c r="B4" s="246"/>
      <c r="C4" s="246"/>
      <c r="D4" s="246"/>
      <c r="E4" s="246"/>
      <c r="F4" s="246"/>
      <c r="G4" s="246"/>
      <c r="H4" s="246"/>
      <c r="I4" s="246"/>
      <c r="J4" s="246"/>
    </row>
    <row r="5" spans="1:21" ht="15.75" x14ac:dyDescent="0.25">
      <c r="A5" s="247" t="s">
        <v>248</v>
      </c>
      <c r="B5" s="247"/>
      <c r="C5" s="247"/>
      <c r="D5" s="247"/>
      <c r="E5" s="247"/>
      <c r="F5" s="247"/>
      <c r="G5" s="247"/>
      <c r="H5" s="247"/>
      <c r="I5" s="247"/>
      <c r="J5" s="247"/>
    </row>
    <row r="6" spans="1:21" ht="15.75" x14ac:dyDescent="0.25">
      <c r="A6" s="72"/>
      <c r="B6" s="72"/>
      <c r="C6" s="72"/>
      <c r="D6" s="72"/>
      <c r="E6" s="72"/>
      <c r="F6" s="72"/>
      <c r="G6" s="72"/>
      <c r="H6" s="72"/>
      <c r="I6" s="72"/>
    </row>
    <row r="7" spans="1:21" x14ac:dyDescent="0.25">
      <c r="A7" s="69" t="s">
        <v>249</v>
      </c>
      <c r="B7" s="70"/>
      <c r="C7" s="70"/>
      <c r="D7" s="70"/>
      <c r="E7" s="70"/>
      <c r="F7" s="70"/>
      <c r="G7" s="25"/>
      <c r="H7" s="25"/>
      <c r="I7" s="25"/>
    </row>
    <row r="8" spans="1:21" x14ac:dyDescent="0.25">
      <c r="A8" s="50" t="s">
        <v>233</v>
      </c>
      <c r="B8" s="25"/>
      <c r="C8" s="25"/>
      <c r="D8" s="25"/>
      <c r="E8" s="25"/>
      <c r="F8" s="25"/>
      <c r="G8" s="25"/>
      <c r="H8" s="25"/>
      <c r="I8" s="25"/>
    </row>
    <row r="9" spans="1:21" ht="33.75" customHeight="1" x14ac:dyDescent="0.25">
      <c r="A9" s="252" t="s">
        <v>250</v>
      </c>
      <c r="B9" s="252"/>
      <c r="C9" s="252"/>
      <c r="D9" s="252"/>
      <c r="E9" s="252"/>
      <c r="F9" s="252"/>
      <c r="G9" s="252"/>
      <c r="H9" s="252"/>
      <c r="I9" s="252"/>
      <c r="J9" s="252"/>
    </row>
    <row r="10" spans="1:21" ht="39.75" customHeight="1" x14ac:dyDescent="0.25">
      <c r="A10" s="252" t="s">
        <v>251</v>
      </c>
      <c r="B10" s="252"/>
      <c r="C10" s="252"/>
      <c r="D10" s="252"/>
      <c r="E10" s="252"/>
      <c r="F10" s="252"/>
      <c r="G10" s="252"/>
      <c r="H10" s="252"/>
      <c r="I10" s="252"/>
      <c r="J10" s="252"/>
    </row>
    <row r="11" spans="1:21" ht="26.25" customHeight="1" x14ac:dyDescent="0.25">
      <c r="A11" s="252" t="s">
        <v>252</v>
      </c>
      <c r="B11" s="252"/>
      <c r="C11" s="252"/>
      <c r="D11" s="252"/>
      <c r="E11" s="252"/>
      <c r="F11" s="252"/>
      <c r="G11" s="252"/>
      <c r="H11" s="252"/>
      <c r="I11" s="252"/>
      <c r="J11" s="252"/>
    </row>
    <row r="12" spans="1:21" x14ac:dyDescent="0.25">
      <c r="A12" s="252" t="s">
        <v>253</v>
      </c>
      <c r="B12" s="252"/>
      <c r="C12" s="252"/>
      <c r="D12" s="252"/>
      <c r="E12" s="252"/>
      <c r="F12" s="252"/>
      <c r="G12" s="252"/>
      <c r="H12" s="252"/>
      <c r="I12" s="252"/>
    </row>
    <row r="13" spans="1:21" ht="27" customHeight="1" x14ac:dyDescent="0.25">
      <c r="A13" s="252" t="s">
        <v>301</v>
      </c>
      <c r="B13" s="252"/>
      <c r="C13" s="252"/>
      <c r="D13" s="252"/>
      <c r="E13" s="252"/>
      <c r="F13" s="252"/>
      <c r="G13" s="252"/>
      <c r="H13" s="252"/>
      <c r="I13" s="252"/>
    </row>
    <row r="14" spans="1:21" ht="17.25" customHeight="1" x14ac:dyDescent="0.25">
      <c r="A14" s="137"/>
      <c r="B14" s="137" t="s">
        <v>236</v>
      </c>
      <c r="C14" s="137"/>
      <c r="D14" s="137"/>
      <c r="E14" s="137"/>
      <c r="F14" s="137"/>
      <c r="G14" s="137"/>
      <c r="H14" s="137"/>
      <c r="I14" s="137"/>
    </row>
    <row r="15" spans="1:21" ht="15" customHeight="1" x14ac:dyDescent="0.25">
      <c r="A15" s="137"/>
      <c r="B15" s="56"/>
      <c r="C15" s="55" t="s">
        <v>238</v>
      </c>
      <c r="D15" s="53"/>
      <c r="E15" s="53"/>
      <c r="F15" s="53"/>
      <c r="G15" s="53"/>
      <c r="H15" s="53"/>
      <c r="I15" s="137"/>
    </row>
    <row r="16" spans="1:21" ht="13.5" customHeight="1" thickBot="1" x14ac:dyDescent="0.3">
      <c r="A16" s="51"/>
      <c r="B16" s="51"/>
      <c r="C16" s="55"/>
      <c r="D16" s="53"/>
      <c r="E16" s="53"/>
      <c r="F16" s="53"/>
      <c r="G16" s="53"/>
      <c r="H16" s="53"/>
      <c r="I16" s="51"/>
    </row>
    <row r="17" spans="1:10" ht="30" customHeight="1" x14ac:dyDescent="0.25">
      <c r="A17" s="248" t="s">
        <v>239</v>
      </c>
      <c r="B17" s="248" t="s">
        <v>240</v>
      </c>
      <c r="C17" s="253" t="s">
        <v>241</v>
      </c>
      <c r="D17" s="253"/>
      <c r="E17" s="253"/>
      <c r="F17" s="63"/>
      <c r="G17" s="249" t="s">
        <v>247</v>
      </c>
      <c r="H17" s="250"/>
      <c r="I17" s="250"/>
      <c r="J17" s="251"/>
    </row>
    <row r="18" spans="1:10" ht="183.75" customHeight="1" x14ac:dyDescent="0.25">
      <c r="A18" s="248"/>
      <c r="B18" s="248"/>
      <c r="C18" s="160" t="s">
        <v>242</v>
      </c>
      <c r="D18" s="61" t="s">
        <v>0</v>
      </c>
      <c r="E18" s="61" t="s">
        <v>305</v>
      </c>
      <c r="F18" s="64" t="s">
        <v>306</v>
      </c>
      <c r="G18" s="65" t="s">
        <v>243</v>
      </c>
      <c r="H18" s="99" t="s">
        <v>244</v>
      </c>
      <c r="I18" s="159" t="s">
        <v>245</v>
      </c>
      <c r="J18" s="114" t="s">
        <v>246</v>
      </c>
    </row>
    <row r="19" spans="1:10" ht="15.75" customHeight="1" x14ac:dyDescent="0.25">
      <c r="A19" s="134">
        <v>1</v>
      </c>
      <c r="B19" s="134">
        <v>2</v>
      </c>
      <c r="C19" s="136">
        <v>3</v>
      </c>
      <c r="D19" s="59">
        <v>4</v>
      </c>
      <c r="E19" s="59">
        <v>5</v>
      </c>
      <c r="F19" s="63">
        <v>6</v>
      </c>
      <c r="G19" s="66">
        <v>7</v>
      </c>
      <c r="H19" s="99">
        <v>8</v>
      </c>
      <c r="I19" s="134">
        <v>9</v>
      </c>
      <c r="J19" s="169">
        <v>10</v>
      </c>
    </row>
    <row r="20" spans="1:10" ht="105.75" customHeight="1" x14ac:dyDescent="0.25">
      <c r="A20" s="158">
        <v>1</v>
      </c>
      <c r="B20" s="172" t="s">
        <v>268</v>
      </c>
      <c r="C20" s="172" t="s">
        <v>269</v>
      </c>
      <c r="D20" s="173" t="s">
        <v>1</v>
      </c>
      <c r="E20" s="174">
        <v>240</v>
      </c>
      <c r="F20" s="175">
        <v>90</v>
      </c>
      <c r="G20" s="165"/>
      <c r="H20" s="166"/>
      <c r="I20" s="166"/>
      <c r="J20" s="79">
        <v>0</v>
      </c>
    </row>
    <row r="21" spans="1:10" ht="105" customHeight="1" x14ac:dyDescent="0.25">
      <c r="A21" s="176">
        <v>2</v>
      </c>
      <c r="B21" s="177" t="s">
        <v>69</v>
      </c>
      <c r="C21" s="172" t="s">
        <v>294</v>
      </c>
      <c r="D21" s="173" t="s">
        <v>1</v>
      </c>
      <c r="E21" s="41">
        <v>120</v>
      </c>
      <c r="F21" s="178">
        <v>30</v>
      </c>
      <c r="G21" s="129"/>
      <c r="H21" s="42"/>
      <c r="I21" s="42"/>
      <c r="J21" s="179">
        <v>0</v>
      </c>
    </row>
    <row r="22" spans="1:10" x14ac:dyDescent="0.25">
      <c r="A22" s="262">
        <v>3</v>
      </c>
      <c r="B22" s="260" t="s">
        <v>270</v>
      </c>
      <c r="C22" s="181" t="s">
        <v>271</v>
      </c>
      <c r="D22" s="267" t="s">
        <v>1</v>
      </c>
      <c r="E22" s="267">
        <v>230</v>
      </c>
      <c r="F22" s="268">
        <v>120</v>
      </c>
      <c r="G22" s="264"/>
      <c r="H22" s="254"/>
      <c r="I22" s="255"/>
      <c r="J22" s="257"/>
    </row>
    <row r="23" spans="1:10" x14ac:dyDescent="0.25">
      <c r="A23" s="262"/>
      <c r="B23" s="260"/>
      <c r="C23" s="182" t="s">
        <v>272</v>
      </c>
      <c r="D23" s="267"/>
      <c r="E23" s="267"/>
      <c r="F23" s="268"/>
      <c r="G23" s="264"/>
      <c r="H23" s="254"/>
      <c r="I23" s="255"/>
      <c r="J23" s="257"/>
    </row>
    <row r="24" spans="1:10" ht="15.75" customHeight="1" x14ac:dyDescent="0.25">
      <c r="A24" s="262"/>
      <c r="B24" s="260"/>
      <c r="C24" s="182" t="s">
        <v>273</v>
      </c>
      <c r="D24" s="267"/>
      <c r="E24" s="267"/>
      <c r="F24" s="268"/>
      <c r="G24" s="264"/>
      <c r="H24" s="254"/>
      <c r="I24" s="255"/>
      <c r="J24" s="257"/>
    </row>
    <row r="25" spans="1:10" x14ac:dyDescent="0.25">
      <c r="A25" s="262"/>
      <c r="B25" s="260"/>
      <c r="C25" s="183" t="s">
        <v>274</v>
      </c>
      <c r="D25" s="267"/>
      <c r="E25" s="267"/>
      <c r="F25" s="268"/>
      <c r="G25" s="264"/>
      <c r="H25" s="254"/>
      <c r="I25" s="255"/>
      <c r="J25" s="257"/>
    </row>
    <row r="26" spans="1:10" x14ac:dyDescent="0.25">
      <c r="A26" s="262"/>
      <c r="B26" s="260"/>
      <c r="C26" s="184" t="s">
        <v>275</v>
      </c>
      <c r="D26" s="267"/>
      <c r="E26" s="267"/>
      <c r="F26" s="268"/>
      <c r="G26" s="264"/>
      <c r="H26" s="254"/>
      <c r="I26" s="255"/>
      <c r="J26" s="257"/>
    </row>
    <row r="27" spans="1:10" x14ac:dyDescent="0.25">
      <c r="A27" s="263">
        <v>4</v>
      </c>
      <c r="B27" s="261" t="s">
        <v>282</v>
      </c>
      <c r="C27" s="185" t="s">
        <v>271</v>
      </c>
      <c r="D27" s="263" t="s">
        <v>1</v>
      </c>
      <c r="E27" s="263">
        <v>140</v>
      </c>
      <c r="F27" s="268">
        <v>60</v>
      </c>
      <c r="G27" s="265"/>
      <c r="H27" s="255"/>
      <c r="I27" s="255"/>
      <c r="J27" s="258"/>
    </row>
    <row r="28" spans="1:10" x14ac:dyDescent="0.25">
      <c r="A28" s="263"/>
      <c r="B28" s="261"/>
      <c r="C28" s="183" t="s">
        <v>272</v>
      </c>
      <c r="D28" s="263"/>
      <c r="E28" s="263"/>
      <c r="F28" s="268"/>
      <c r="G28" s="265"/>
      <c r="H28" s="255"/>
      <c r="I28" s="255"/>
      <c r="J28" s="258"/>
    </row>
    <row r="29" spans="1:10" x14ac:dyDescent="0.25">
      <c r="A29" s="263"/>
      <c r="B29" s="261"/>
      <c r="C29" s="183" t="s">
        <v>273</v>
      </c>
      <c r="D29" s="263"/>
      <c r="E29" s="263"/>
      <c r="F29" s="268"/>
      <c r="G29" s="265"/>
      <c r="H29" s="255"/>
      <c r="I29" s="255"/>
      <c r="J29" s="258"/>
    </row>
    <row r="30" spans="1:10" x14ac:dyDescent="0.25">
      <c r="A30" s="263"/>
      <c r="B30" s="261"/>
      <c r="C30" s="183" t="s">
        <v>274</v>
      </c>
      <c r="D30" s="263"/>
      <c r="E30" s="263"/>
      <c r="F30" s="268"/>
      <c r="G30" s="265"/>
      <c r="H30" s="255"/>
      <c r="I30" s="255"/>
      <c r="J30" s="258"/>
    </row>
    <row r="31" spans="1:10" ht="15.75" thickBot="1" x14ac:dyDescent="0.3">
      <c r="A31" s="263"/>
      <c r="B31" s="261"/>
      <c r="C31" s="184" t="s">
        <v>275</v>
      </c>
      <c r="D31" s="263"/>
      <c r="E31" s="263"/>
      <c r="F31" s="268"/>
      <c r="G31" s="266"/>
      <c r="H31" s="256"/>
      <c r="I31" s="256"/>
      <c r="J31" s="259"/>
    </row>
    <row r="32" spans="1:10" ht="27" customHeight="1" thickBot="1" x14ac:dyDescent="0.3">
      <c r="I32" s="168" t="s">
        <v>287</v>
      </c>
      <c r="J32" s="167"/>
    </row>
    <row r="33" spans="1:9" x14ac:dyDescent="0.25">
      <c r="H33" s="11"/>
      <c r="I33" s="8"/>
    </row>
    <row r="34" spans="1:9" x14ac:dyDescent="0.25">
      <c r="H34" s="11"/>
      <c r="I34" s="8"/>
    </row>
    <row r="44" spans="1:9" x14ac:dyDescent="0.25">
      <c r="A44" s="125"/>
    </row>
  </sheetData>
  <mergeCells count="30">
    <mergeCell ref="B22:B26"/>
    <mergeCell ref="B27:B31"/>
    <mergeCell ref="A22:A26"/>
    <mergeCell ref="A27:A31"/>
    <mergeCell ref="G22:G26"/>
    <mergeCell ref="G27:G31"/>
    <mergeCell ref="E22:E26"/>
    <mergeCell ref="E27:E31"/>
    <mergeCell ref="F22:F26"/>
    <mergeCell ref="F27:F31"/>
    <mergeCell ref="D22:D26"/>
    <mergeCell ref="D27:D31"/>
    <mergeCell ref="H22:H26"/>
    <mergeCell ref="H27:H31"/>
    <mergeCell ref="I22:I26"/>
    <mergeCell ref="I27:I31"/>
    <mergeCell ref="J22:J26"/>
    <mergeCell ref="J27:J31"/>
    <mergeCell ref="A2:J2"/>
    <mergeCell ref="A4:J4"/>
    <mergeCell ref="A5:J5"/>
    <mergeCell ref="A17:A18"/>
    <mergeCell ref="B17:B18"/>
    <mergeCell ref="G17:J17"/>
    <mergeCell ref="A12:I12"/>
    <mergeCell ref="A13:I13"/>
    <mergeCell ref="C17:E17"/>
    <mergeCell ref="A9:J9"/>
    <mergeCell ref="A10:J10"/>
    <mergeCell ref="A11:J11"/>
  </mergeCells>
  <pageMargins left="0.25" right="0.25"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30"/>
  <sheetViews>
    <sheetView view="pageLayout" topLeftCell="A16" zoomScaleNormal="100" workbookViewId="0">
      <selection activeCell="C29" sqref="C29"/>
    </sheetView>
  </sheetViews>
  <sheetFormatPr defaultRowHeight="15" x14ac:dyDescent="0.25"/>
  <cols>
    <col min="1" max="1" width="7.42578125" style="16" customWidth="1"/>
    <col min="2" max="2" width="13" customWidth="1"/>
    <col min="3" max="3" width="49" customWidth="1"/>
    <col min="4" max="5" width="10" customWidth="1"/>
    <col min="6" max="6" width="10.85546875" customWidth="1"/>
    <col min="7" max="7" width="11.7109375" customWidth="1"/>
    <col min="8" max="8" width="16.140625" customWidth="1"/>
    <col min="9" max="9" width="13.42578125" customWidth="1"/>
    <col min="10" max="10" width="12.5703125" customWidth="1"/>
    <col min="11" max="11" width="11.28515625" customWidth="1"/>
    <col min="12" max="12" width="11.42578125" customWidth="1"/>
  </cols>
  <sheetData>
    <row r="1" spans="1:10" ht="15" customHeight="1" x14ac:dyDescent="0.25">
      <c r="A1" s="245" t="s">
        <v>302</v>
      </c>
      <c r="B1" s="245"/>
      <c r="C1" s="245"/>
      <c r="D1" s="245"/>
      <c r="E1" s="245"/>
      <c r="F1" s="245"/>
      <c r="G1" s="245"/>
      <c r="H1" s="245"/>
      <c r="I1" s="245"/>
      <c r="J1" s="245"/>
    </row>
    <row r="2" spans="1:10" ht="6" customHeight="1" x14ac:dyDescent="0.25">
      <c r="A2" s="44"/>
      <c r="B2" s="25"/>
      <c r="C2" s="25"/>
      <c r="D2" s="25"/>
      <c r="E2" s="25"/>
      <c r="F2" s="25"/>
      <c r="G2" s="25"/>
      <c r="H2" s="25"/>
      <c r="I2" s="25"/>
    </row>
    <row r="3" spans="1:10" x14ac:dyDescent="0.25">
      <c r="A3" s="26" t="s">
        <v>230</v>
      </c>
      <c r="B3" s="26"/>
      <c r="C3" s="25"/>
      <c r="D3" s="25"/>
      <c r="E3" s="25"/>
      <c r="F3" s="25"/>
      <c r="G3" s="25"/>
      <c r="H3" s="25"/>
      <c r="I3" s="25"/>
    </row>
    <row r="4" spans="1:10" ht="15.75" x14ac:dyDescent="0.25">
      <c r="A4" s="246" t="s">
        <v>231</v>
      </c>
      <c r="B4" s="246"/>
      <c r="C4" s="246"/>
      <c r="D4" s="246"/>
      <c r="E4" s="246"/>
      <c r="F4" s="246"/>
      <c r="G4" s="246"/>
      <c r="H4" s="246"/>
      <c r="I4" s="246"/>
      <c r="J4" s="246"/>
    </row>
    <row r="5" spans="1:10" ht="15.75" x14ac:dyDescent="0.25">
      <c r="A5" s="247" t="s">
        <v>256</v>
      </c>
      <c r="B5" s="247"/>
      <c r="C5" s="247"/>
      <c r="D5" s="247"/>
      <c r="E5" s="247"/>
      <c r="F5" s="247"/>
      <c r="G5" s="247"/>
      <c r="H5" s="247"/>
      <c r="I5" s="247"/>
      <c r="J5" s="247"/>
    </row>
    <row r="6" spans="1:10" ht="9.75" customHeight="1" x14ac:dyDescent="0.25">
      <c r="A6" s="73"/>
      <c r="B6" s="74"/>
      <c r="C6" s="74"/>
      <c r="D6" s="74"/>
      <c r="E6" s="74"/>
      <c r="F6" s="74"/>
      <c r="G6" s="74"/>
      <c r="H6" s="74"/>
      <c r="I6" s="74"/>
    </row>
    <row r="7" spans="1:10" x14ac:dyDescent="0.25">
      <c r="A7" s="270" t="s">
        <v>283</v>
      </c>
      <c r="B7" s="270"/>
      <c r="C7" s="270"/>
      <c r="D7" s="270"/>
      <c r="E7" s="270"/>
      <c r="F7" s="270"/>
      <c r="G7" s="270"/>
      <c r="H7" s="75"/>
      <c r="I7" s="75"/>
    </row>
    <row r="8" spans="1:10" x14ac:dyDescent="0.25">
      <c r="A8" s="50" t="s">
        <v>233</v>
      </c>
      <c r="B8" s="75"/>
      <c r="C8" s="75"/>
      <c r="D8" s="75"/>
      <c r="E8" s="75"/>
      <c r="F8" s="75"/>
      <c r="G8" s="75"/>
      <c r="H8" s="75"/>
      <c r="I8" s="75"/>
    </row>
    <row r="9" spans="1:10" ht="36" customHeight="1" x14ac:dyDescent="0.25">
      <c r="A9" s="269" t="s">
        <v>234</v>
      </c>
      <c r="B9" s="269"/>
      <c r="C9" s="269"/>
      <c r="D9" s="269"/>
      <c r="E9" s="269"/>
      <c r="F9" s="269"/>
      <c r="G9" s="269"/>
      <c r="H9" s="269"/>
      <c r="I9" s="269"/>
      <c r="J9" s="269"/>
    </row>
    <row r="10" spans="1:10" ht="49.5" customHeight="1" x14ac:dyDescent="0.25">
      <c r="A10" s="252" t="s">
        <v>254</v>
      </c>
      <c r="B10" s="252"/>
      <c r="C10" s="252"/>
      <c r="D10" s="252"/>
      <c r="E10" s="252"/>
      <c r="F10" s="252"/>
      <c r="G10" s="252"/>
      <c r="H10" s="252"/>
      <c r="I10" s="252"/>
      <c r="J10" s="252"/>
    </row>
    <row r="11" spans="1:10" x14ac:dyDescent="0.25">
      <c r="A11" s="76" t="s">
        <v>255</v>
      </c>
      <c r="B11" s="77"/>
      <c r="C11" s="77"/>
      <c r="D11" s="77"/>
      <c r="E11" s="77"/>
      <c r="F11" s="77"/>
      <c r="G11" s="77"/>
      <c r="H11" s="77"/>
      <c r="I11" s="77"/>
    </row>
    <row r="12" spans="1:10" ht="18" customHeight="1" x14ac:dyDescent="0.25">
      <c r="A12" s="269" t="s">
        <v>235</v>
      </c>
      <c r="B12" s="269"/>
      <c r="C12" s="269"/>
      <c r="D12" s="269"/>
      <c r="E12" s="269"/>
      <c r="F12" s="269"/>
      <c r="G12" s="269"/>
      <c r="H12" s="269"/>
      <c r="I12" s="269"/>
    </row>
    <row r="13" spans="1:10" ht="28.5" customHeight="1" x14ac:dyDescent="0.25">
      <c r="A13" s="269" t="s">
        <v>303</v>
      </c>
      <c r="B13" s="269"/>
      <c r="C13" s="269"/>
      <c r="D13" s="269"/>
      <c r="E13" s="269"/>
      <c r="F13" s="269"/>
      <c r="G13" s="269"/>
      <c r="H13" s="269"/>
      <c r="I13" s="269"/>
    </row>
    <row r="14" spans="1:10" ht="17.25" customHeight="1" x14ac:dyDescent="0.25">
      <c r="A14" s="51"/>
      <c r="B14" s="51" t="s">
        <v>236</v>
      </c>
      <c r="C14" s="51"/>
      <c r="D14" s="51"/>
      <c r="E14" s="51"/>
      <c r="F14" s="51"/>
      <c r="G14" s="51"/>
      <c r="H14" s="51"/>
      <c r="I14" s="51"/>
    </row>
    <row r="15" spans="1:10" ht="15" customHeight="1" x14ac:dyDescent="0.25">
      <c r="A15" s="51"/>
      <c r="B15" s="56"/>
      <c r="C15" s="55" t="s">
        <v>238</v>
      </c>
      <c r="D15" s="53"/>
      <c r="E15" s="53"/>
      <c r="F15" s="53"/>
      <c r="G15" s="53"/>
      <c r="H15" s="53"/>
      <c r="I15" s="51"/>
    </row>
    <row r="16" spans="1:10" ht="15" customHeight="1" thickBot="1" x14ac:dyDescent="0.3">
      <c r="A16" s="51"/>
      <c r="B16" s="51"/>
      <c r="C16" s="55"/>
      <c r="D16" s="53"/>
      <c r="E16" s="53"/>
      <c r="F16" s="53"/>
      <c r="G16" s="53"/>
      <c r="H16" s="53"/>
      <c r="I16" s="51"/>
    </row>
    <row r="17" spans="1:10" x14ac:dyDescent="0.25">
      <c r="A17" s="248" t="s">
        <v>239</v>
      </c>
      <c r="B17" s="248" t="s">
        <v>240</v>
      </c>
      <c r="C17" s="253" t="s">
        <v>241</v>
      </c>
      <c r="D17" s="253"/>
      <c r="E17" s="253"/>
      <c r="F17" s="63"/>
      <c r="G17" s="249" t="s">
        <v>247</v>
      </c>
      <c r="H17" s="250"/>
      <c r="I17" s="250"/>
      <c r="J17" s="251"/>
    </row>
    <row r="18" spans="1:10" ht="195" x14ac:dyDescent="0.25">
      <c r="A18" s="248"/>
      <c r="B18" s="248"/>
      <c r="C18" s="160" t="s">
        <v>242</v>
      </c>
      <c r="D18" s="61" t="s">
        <v>0</v>
      </c>
      <c r="E18" s="61" t="s">
        <v>305</v>
      </c>
      <c r="F18" s="64" t="s">
        <v>306</v>
      </c>
      <c r="G18" s="65" t="s">
        <v>293</v>
      </c>
      <c r="H18" s="99" t="s">
        <v>244</v>
      </c>
      <c r="I18" s="159" t="s">
        <v>245</v>
      </c>
      <c r="J18" s="114" t="s">
        <v>246</v>
      </c>
    </row>
    <row r="19" spans="1:10" x14ac:dyDescent="0.25">
      <c r="A19" s="62">
        <v>1</v>
      </c>
      <c r="B19" s="62">
        <v>2</v>
      </c>
      <c r="C19" s="60">
        <v>3</v>
      </c>
      <c r="D19" s="59">
        <v>4</v>
      </c>
      <c r="E19" s="59">
        <v>5</v>
      </c>
      <c r="F19" s="63">
        <v>6</v>
      </c>
      <c r="G19" s="66">
        <v>7</v>
      </c>
      <c r="H19" s="57">
        <v>8</v>
      </c>
      <c r="I19" s="58">
        <v>9</v>
      </c>
      <c r="J19" s="67">
        <v>10</v>
      </c>
    </row>
    <row r="20" spans="1:10" ht="38.25" x14ac:dyDescent="0.25">
      <c r="A20" s="81">
        <v>1</v>
      </c>
      <c r="B20" s="78" t="s">
        <v>74</v>
      </c>
      <c r="C20" s="78" t="s">
        <v>75</v>
      </c>
      <c r="D20" s="41" t="s">
        <v>1</v>
      </c>
      <c r="E20" s="127">
        <v>130</v>
      </c>
      <c r="F20" s="128">
        <v>50</v>
      </c>
      <c r="G20" s="129"/>
      <c r="H20" s="42"/>
      <c r="I20" s="42"/>
      <c r="J20" s="79">
        <v>0</v>
      </c>
    </row>
    <row r="21" spans="1:10" ht="63.75" x14ac:dyDescent="0.25">
      <c r="A21" s="80">
        <v>2</v>
      </c>
      <c r="B21" s="78" t="s">
        <v>70</v>
      </c>
      <c r="C21" s="78" t="s">
        <v>76</v>
      </c>
      <c r="D21" s="41" t="s">
        <v>1</v>
      </c>
      <c r="E21" s="127">
        <v>40</v>
      </c>
      <c r="F21" s="128">
        <v>20</v>
      </c>
      <c r="G21" s="129"/>
      <c r="H21" s="42"/>
      <c r="I21" s="42"/>
      <c r="J21" s="79">
        <v>0</v>
      </c>
    </row>
    <row r="22" spans="1:10" ht="63.75" x14ac:dyDescent="0.25">
      <c r="A22" s="80">
        <v>3</v>
      </c>
      <c r="B22" s="78" t="s">
        <v>307</v>
      </c>
      <c r="C22" s="78" t="s">
        <v>76</v>
      </c>
      <c r="D22" s="41" t="s">
        <v>1</v>
      </c>
      <c r="E22" s="127">
        <v>50</v>
      </c>
      <c r="F22" s="128">
        <v>12</v>
      </c>
      <c r="G22" s="129"/>
      <c r="H22" s="243"/>
      <c r="I22" s="243"/>
      <c r="J22" s="79"/>
    </row>
    <row r="23" spans="1:10" ht="38.25" x14ac:dyDescent="0.25">
      <c r="A23" s="81">
        <v>4</v>
      </c>
      <c r="B23" s="78" t="s">
        <v>266</v>
      </c>
      <c r="C23" s="78" t="s">
        <v>267</v>
      </c>
      <c r="D23" s="41" t="s">
        <v>1</v>
      </c>
      <c r="E23" s="127">
        <v>180</v>
      </c>
      <c r="F23" s="128">
        <v>70</v>
      </c>
      <c r="G23" s="129"/>
      <c r="H23" s="42"/>
      <c r="I23" s="42"/>
      <c r="J23" s="79">
        <v>0</v>
      </c>
    </row>
    <row r="24" spans="1:10" ht="38.25" x14ac:dyDescent="0.25">
      <c r="A24" s="81">
        <v>5</v>
      </c>
      <c r="B24" s="78" t="s">
        <v>71</v>
      </c>
      <c r="C24" s="78" t="s">
        <v>213</v>
      </c>
      <c r="D24" s="41" t="s">
        <v>1</v>
      </c>
      <c r="E24" s="127">
        <v>50</v>
      </c>
      <c r="F24" s="128">
        <v>25</v>
      </c>
      <c r="G24" s="129"/>
      <c r="H24" s="42"/>
      <c r="I24" s="42"/>
      <c r="J24" s="79">
        <v>0</v>
      </c>
    </row>
    <row r="25" spans="1:10" ht="25.5" x14ac:dyDescent="0.25">
      <c r="A25" s="80">
        <v>6</v>
      </c>
      <c r="B25" s="78" t="s">
        <v>72</v>
      </c>
      <c r="C25" s="78" t="s">
        <v>77</v>
      </c>
      <c r="D25" s="41" t="s">
        <v>1</v>
      </c>
      <c r="E25" s="127">
        <v>60</v>
      </c>
      <c r="F25" s="128">
        <v>0</v>
      </c>
      <c r="G25" s="129"/>
      <c r="H25" s="42"/>
      <c r="I25" s="42"/>
      <c r="J25" s="79">
        <v>0</v>
      </c>
    </row>
    <row r="26" spans="1:10" ht="38.25" x14ac:dyDescent="0.25">
      <c r="A26" s="81">
        <v>7</v>
      </c>
      <c r="B26" s="78" t="s">
        <v>73</v>
      </c>
      <c r="C26" s="78" t="s">
        <v>78</v>
      </c>
      <c r="D26" s="41" t="s">
        <v>1</v>
      </c>
      <c r="E26" s="127">
        <v>50</v>
      </c>
      <c r="F26" s="128">
        <v>35</v>
      </c>
      <c r="G26" s="129"/>
      <c r="H26" s="42"/>
      <c r="I26" s="42"/>
      <c r="J26" s="79">
        <v>0</v>
      </c>
    </row>
    <row r="27" spans="1:10" ht="15.75" thickBot="1" x14ac:dyDescent="0.3">
      <c r="A27" s="42">
        <v>8</v>
      </c>
      <c r="B27" s="126" t="s">
        <v>264</v>
      </c>
      <c r="C27" s="126" t="s">
        <v>265</v>
      </c>
      <c r="D27" s="42" t="s">
        <v>1</v>
      </c>
      <c r="E27" s="133">
        <v>15</v>
      </c>
      <c r="F27" s="128">
        <v>6</v>
      </c>
      <c r="G27" s="130"/>
      <c r="H27" s="131"/>
      <c r="I27" s="131"/>
      <c r="J27" s="132"/>
    </row>
    <row r="28" spans="1:10" ht="30.75" customHeight="1" thickBot="1" x14ac:dyDescent="0.3">
      <c r="A28" s="13"/>
      <c r="B28" s="116"/>
      <c r="C28" s="115"/>
      <c r="D28" s="11"/>
      <c r="E28" s="11"/>
      <c r="F28" s="11"/>
      <c r="G28" s="8"/>
      <c r="H28" s="8"/>
      <c r="I28" s="168" t="s">
        <v>287</v>
      </c>
      <c r="J28" s="167"/>
    </row>
    <row r="29" spans="1:10" x14ac:dyDescent="0.25">
      <c r="A29" s="13"/>
      <c r="B29" s="11"/>
      <c r="C29" s="11"/>
      <c r="D29" s="11"/>
      <c r="E29" s="11"/>
      <c r="F29" s="11"/>
      <c r="G29" s="8"/>
      <c r="H29" s="8"/>
      <c r="I29" s="8"/>
    </row>
    <row r="30" spans="1:10" ht="15.75" customHeight="1" x14ac:dyDescent="0.25">
      <c r="A30" s="14"/>
      <c r="B30" s="5"/>
      <c r="C30" s="5"/>
      <c r="D30" s="5"/>
      <c r="E30" s="5"/>
      <c r="F30" s="5"/>
      <c r="G30" s="5"/>
      <c r="H30" s="8"/>
      <c r="I30" s="8"/>
    </row>
  </sheetData>
  <mergeCells count="12">
    <mergeCell ref="A12:I12"/>
    <mergeCell ref="A13:I13"/>
    <mergeCell ref="A17:A18"/>
    <mergeCell ref="B17:B18"/>
    <mergeCell ref="C17:E17"/>
    <mergeCell ref="G17:J17"/>
    <mergeCell ref="A1:J1"/>
    <mergeCell ref="A5:J5"/>
    <mergeCell ref="A9:J9"/>
    <mergeCell ref="A10:J10"/>
    <mergeCell ref="A4:J4"/>
    <mergeCell ref="A7:G7"/>
  </mergeCells>
  <pageMargins left="0.25" right="0.25"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36"/>
  <sheetViews>
    <sheetView view="pageLayout" topLeftCell="A18" zoomScaleNormal="100" workbookViewId="0">
      <selection activeCell="E29" sqref="E29"/>
    </sheetView>
  </sheetViews>
  <sheetFormatPr defaultRowHeight="15" x14ac:dyDescent="0.25"/>
  <cols>
    <col min="1" max="1" width="7.28515625" style="16" customWidth="1"/>
    <col min="2" max="2" width="12.42578125" customWidth="1"/>
    <col min="3" max="3" width="45.7109375" customWidth="1"/>
    <col min="4" max="4" width="9.140625" customWidth="1"/>
    <col min="5" max="5" width="12.140625" customWidth="1"/>
    <col min="6" max="6" width="11.28515625" customWidth="1"/>
    <col min="7" max="7" width="12.28515625" customWidth="1"/>
    <col min="8" max="8" width="15.7109375" customWidth="1"/>
    <col min="9" max="9" width="11.28515625" customWidth="1"/>
    <col min="10" max="10" width="11.42578125" customWidth="1"/>
    <col min="11" max="11" width="11.28515625" customWidth="1"/>
    <col min="12" max="12" width="11.42578125" customWidth="1"/>
  </cols>
  <sheetData>
    <row r="1" spans="1:21" ht="15" hidden="1" customHeight="1" x14ac:dyDescent="0.25">
      <c r="A1" s="15" t="s">
        <v>2</v>
      </c>
      <c r="B1" s="1"/>
      <c r="C1" s="1"/>
      <c r="D1" s="1"/>
      <c r="E1" s="1"/>
      <c r="F1" s="1"/>
      <c r="G1" s="1"/>
      <c r="H1" s="1"/>
      <c r="I1" s="1"/>
      <c r="J1" s="1"/>
      <c r="K1" s="1"/>
      <c r="L1" s="1"/>
      <c r="M1" s="1"/>
      <c r="N1" s="1"/>
      <c r="O1" s="1"/>
      <c r="P1" s="1"/>
      <c r="Q1" s="1"/>
      <c r="R1" s="1"/>
      <c r="S1" s="1"/>
      <c r="T1" s="1"/>
      <c r="U1" s="1"/>
    </row>
    <row r="2" spans="1:21" ht="15" customHeight="1" x14ac:dyDescent="0.25">
      <c r="A2" s="245" t="s">
        <v>302</v>
      </c>
      <c r="B2" s="245"/>
      <c r="C2" s="245"/>
      <c r="D2" s="245"/>
      <c r="E2" s="245"/>
      <c r="F2" s="245"/>
      <c r="G2" s="245"/>
      <c r="H2" s="245"/>
      <c r="I2" s="245"/>
      <c r="J2" s="245"/>
    </row>
    <row r="3" spans="1:21" ht="16.5" customHeight="1" x14ac:dyDescent="0.25">
      <c r="A3" s="271" t="s">
        <v>230</v>
      </c>
      <c r="B3" s="271"/>
      <c r="C3" s="271"/>
      <c r="D3" s="25"/>
      <c r="E3" s="25"/>
      <c r="F3" s="25"/>
      <c r="G3" s="25"/>
      <c r="H3" s="25"/>
      <c r="I3" s="25"/>
    </row>
    <row r="4" spans="1:21" ht="15.75" x14ac:dyDescent="0.25">
      <c r="A4" s="246" t="s">
        <v>231</v>
      </c>
      <c r="B4" s="246"/>
      <c r="C4" s="246"/>
      <c r="D4" s="246"/>
      <c r="E4" s="246"/>
      <c r="F4" s="246"/>
      <c r="G4" s="246"/>
      <c r="H4" s="246"/>
      <c r="I4" s="246"/>
      <c r="J4" s="246"/>
    </row>
    <row r="5" spans="1:21" x14ac:dyDescent="0.25">
      <c r="A5" s="272" t="s">
        <v>257</v>
      </c>
      <c r="B5" s="272"/>
      <c r="C5" s="272"/>
      <c r="D5" s="272"/>
      <c r="E5" s="272"/>
      <c r="F5" s="272"/>
      <c r="G5" s="272"/>
      <c r="H5" s="272"/>
      <c r="I5" s="272"/>
      <c r="J5" s="272"/>
    </row>
    <row r="6" spans="1:21" ht="10.5" customHeight="1" x14ac:dyDescent="0.25">
      <c r="A6" s="44"/>
      <c r="B6" s="25"/>
      <c r="C6" s="25"/>
      <c r="D6" s="25"/>
      <c r="E6" s="25"/>
      <c r="F6" s="25"/>
      <c r="G6" s="25"/>
      <c r="H6" s="25"/>
      <c r="I6" s="25"/>
    </row>
    <row r="7" spans="1:21" x14ac:dyDescent="0.25">
      <c r="A7" s="273" t="s">
        <v>259</v>
      </c>
      <c r="B7" s="273"/>
      <c r="C7" s="273"/>
      <c r="D7" s="273"/>
      <c r="E7" s="273"/>
      <c r="F7" s="273"/>
      <c r="G7" s="273"/>
      <c r="H7" s="273"/>
      <c r="I7" s="273"/>
      <c r="J7" s="273"/>
    </row>
    <row r="8" spans="1:21" ht="19.5" customHeight="1" x14ac:dyDescent="0.25">
      <c r="A8" s="50" t="s">
        <v>233</v>
      </c>
      <c r="B8" s="25"/>
      <c r="C8" s="25"/>
      <c r="D8" s="25"/>
      <c r="E8" s="25"/>
      <c r="F8" s="25"/>
      <c r="G8" s="25"/>
      <c r="H8" s="25"/>
      <c r="I8" s="25"/>
    </row>
    <row r="9" spans="1:21" ht="30.75" customHeight="1" x14ac:dyDescent="0.25">
      <c r="A9" s="252" t="s">
        <v>250</v>
      </c>
      <c r="B9" s="252"/>
      <c r="C9" s="252"/>
      <c r="D9" s="252"/>
      <c r="E9" s="252"/>
      <c r="F9" s="252"/>
      <c r="G9" s="252"/>
      <c r="H9" s="252"/>
      <c r="I9" s="252"/>
      <c r="J9" s="252"/>
    </row>
    <row r="10" spans="1:21" ht="50.25" customHeight="1" x14ac:dyDescent="0.25">
      <c r="A10" s="252" t="s">
        <v>251</v>
      </c>
      <c r="B10" s="252"/>
      <c r="C10" s="252"/>
      <c r="D10" s="252"/>
      <c r="E10" s="252"/>
      <c r="F10" s="252"/>
      <c r="G10" s="252"/>
      <c r="H10" s="252"/>
      <c r="I10" s="252"/>
      <c r="J10" s="252"/>
    </row>
    <row r="11" spans="1:21" ht="29.25" customHeight="1" x14ac:dyDescent="0.25">
      <c r="A11" s="252" t="s">
        <v>252</v>
      </c>
      <c r="B11" s="252"/>
      <c r="C11" s="252"/>
      <c r="D11" s="252"/>
      <c r="E11" s="252"/>
      <c r="F11" s="252"/>
      <c r="G11" s="252"/>
      <c r="H11" s="252"/>
      <c r="I11" s="252"/>
      <c r="J11" s="252"/>
    </row>
    <row r="12" spans="1:21" ht="20.25" customHeight="1" x14ac:dyDescent="0.25">
      <c r="A12" s="252" t="s">
        <v>253</v>
      </c>
      <c r="B12" s="252"/>
      <c r="C12" s="252"/>
      <c r="D12" s="252"/>
      <c r="E12" s="252"/>
      <c r="F12" s="252"/>
      <c r="G12" s="252"/>
      <c r="H12" s="252"/>
      <c r="I12" s="252"/>
    </row>
    <row r="13" spans="1:21" ht="17.25" customHeight="1" x14ac:dyDescent="0.25">
      <c r="A13" s="252" t="s">
        <v>301</v>
      </c>
      <c r="B13" s="252"/>
      <c r="C13" s="252"/>
      <c r="D13" s="252"/>
      <c r="E13" s="252"/>
      <c r="F13" s="252"/>
      <c r="G13" s="252"/>
      <c r="H13" s="252"/>
      <c r="I13" s="252"/>
    </row>
    <row r="14" spans="1:21" ht="12" customHeight="1" x14ac:dyDescent="0.25">
      <c r="A14" s="135"/>
      <c r="B14" s="135"/>
      <c r="C14" s="135"/>
      <c r="D14" s="135"/>
      <c r="E14" s="135"/>
      <c r="F14" s="135"/>
      <c r="G14" s="135"/>
      <c r="H14" s="135"/>
      <c r="I14" s="135"/>
    </row>
    <row r="15" spans="1:21" ht="14.25" customHeight="1" x14ac:dyDescent="0.25">
      <c r="B15" s="52" t="s">
        <v>236</v>
      </c>
      <c r="C15" s="53"/>
      <c r="D15" s="53"/>
      <c r="E15" s="53"/>
      <c r="F15" s="53"/>
      <c r="G15" s="53"/>
      <c r="H15" s="71"/>
      <c r="I15" s="71"/>
    </row>
    <row r="16" spans="1:21" ht="15" customHeight="1" x14ac:dyDescent="0.25">
      <c r="B16" s="54"/>
      <c r="C16" s="55" t="s">
        <v>237</v>
      </c>
      <c r="D16" s="53"/>
      <c r="E16" s="53"/>
      <c r="F16" s="53"/>
      <c r="G16" s="53"/>
      <c r="H16" s="71"/>
      <c r="I16" s="71"/>
    </row>
    <row r="17" spans="1:21" ht="15" customHeight="1" x14ac:dyDescent="0.25">
      <c r="B17" s="56"/>
      <c r="C17" s="55" t="s">
        <v>238</v>
      </c>
      <c r="D17" s="53"/>
      <c r="E17" s="53"/>
      <c r="F17" s="53"/>
      <c r="G17" s="53"/>
      <c r="H17" s="71"/>
      <c r="I17" s="71"/>
    </row>
    <row r="18" spans="1:21" ht="15.75" thickBot="1" x14ac:dyDescent="0.3">
      <c r="A18" s="82"/>
      <c r="B18" s="82"/>
      <c r="C18" s="82"/>
      <c r="D18" s="82"/>
      <c r="E18" s="82"/>
      <c r="F18" s="82"/>
      <c r="G18" s="82"/>
      <c r="H18" s="82"/>
      <c r="I18" s="82"/>
      <c r="J18" s="82"/>
      <c r="K18" s="82"/>
      <c r="L18" s="82"/>
      <c r="M18" s="2"/>
      <c r="N18" s="2"/>
      <c r="O18" s="2"/>
      <c r="P18" s="2"/>
      <c r="Q18" s="2"/>
      <c r="R18" s="2"/>
      <c r="S18" s="2"/>
      <c r="T18" s="2"/>
      <c r="U18" s="2"/>
    </row>
    <row r="19" spans="1:21" ht="15.75" thickBot="1" x14ac:dyDescent="0.3">
      <c r="A19" s="248" t="s">
        <v>239</v>
      </c>
      <c r="B19" s="248" t="s">
        <v>240</v>
      </c>
      <c r="C19" s="253" t="s">
        <v>241</v>
      </c>
      <c r="D19" s="253"/>
      <c r="E19" s="253"/>
      <c r="F19" s="63"/>
      <c r="G19" s="274" t="s">
        <v>247</v>
      </c>
      <c r="H19" s="275"/>
      <c r="I19" s="275"/>
      <c r="J19" s="276"/>
    </row>
    <row r="20" spans="1:21" ht="204.75" customHeight="1" x14ac:dyDescent="0.25">
      <c r="A20" s="248"/>
      <c r="B20" s="248"/>
      <c r="C20" s="136" t="s">
        <v>242</v>
      </c>
      <c r="D20" s="61" t="s">
        <v>0</v>
      </c>
      <c r="E20" s="61" t="s">
        <v>305</v>
      </c>
      <c r="F20" s="64" t="s">
        <v>306</v>
      </c>
      <c r="G20" s="89" t="s">
        <v>243</v>
      </c>
      <c r="H20" s="98" t="s">
        <v>244</v>
      </c>
      <c r="I20" s="100" t="s">
        <v>245</v>
      </c>
      <c r="J20" s="101" t="s">
        <v>246</v>
      </c>
    </row>
    <row r="21" spans="1:21" x14ac:dyDescent="0.25">
      <c r="A21" s="83">
        <v>1</v>
      </c>
      <c r="B21" s="83">
        <v>2</v>
      </c>
      <c r="C21" s="84">
        <v>3</v>
      </c>
      <c r="D21" s="85">
        <v>4</v>
      </c>
      <c r="E21" s="85">
        <v>5</v>
      </c>
      <c r="F21" s="63">
        <v>6</v>
      </c>
      <c r="G21" s="66">
        <v>7</v>
      </c>
      <c r="H21" s="99">
        <v>8</v>
      </c>
      <c r="I21" s="134">
        <v>9</v>
      </c>
      <c r="J21" s="169">
        <v>10</v>
      </c>
    </row>
    <row r="22" spans="1:21" ht="25.5" x14ac:dyDescent="0.25">
      <c r="A22" s="162">
        <v>1</v>
      </c>
      <c r="B22" s="94" t="s">
        <v>28</v>
      </c>
      <c r="C22" s="91" t="s">
        <v>284</v>
      </c>
      <c r="D22" s="90" t="s">
        <v>1</v>
      </c>
      <c r="E22" s="92">
        <v>360</v>
      </c>
      <c r="F22" s="93">
        <v>175</v>
      </c>
      <c r="G22" s="95"/>
      <c r="H22" s="96"/>
      <c r="I22" s="96"/>
      <c r="J22" s="97">
        <v>0</v>
      </c>
    </row>
    <row r="23" spans="1:21" ht="25.5" x14ac:dyDescent="0.25">
      <c r="A23" s="162">
        <v>2</v>
      </c>
      <c r="B23" s="91" t="s">
        <v>30</v>
      </c>
      <c r="C23" s="91" t="s">
        <v>227</v>
      </c>
      <c r="D23" s="90" t="s">
        <v>1</v>
      </c>
      <c r="E23" s="92">
        <v>130</v>
      </c>
      <c r="F23" s="93">
        <v>30</v>
      </c>
      <c r="G23" s="95"/>
      <c r="H23" s="96"/>
      <c r="I23" s="96"/>
      <c r="J23" s="97">
        <v>0</v>
      </c>
    </row>
    <row r="24" spans="1:21" ht="38.25" x14ac:dyDescent="0.25">
      <c r="A24" s="158">
        <v>3</v>
      </c>
      <c r="B24" s="78" t="s">
        <v>29</v>
      </c>
      <c r="C24" s="78" t="s">
        <v>228</v>
      </c>
      <c r="D24" s="41" t="s">
        <v>1</v>
      </c>
      <c r="E24" s="170">
        <v>130</v>
      </c>
      <c r="F24" s="149">
        <v>40</v>
      </c>
      <c r="G24" s="129"/>
      <c r="H24" s="42"/>
      <c r="I24" s="42"/>
      <c r="J24" s="79">
        <v>0</v>
      </c>
    </row>
    <row r="25" spans="1:21" ht="25.5" x14ac:dyDescent="0.25">
      <c r="A25" s="158">
        <v>4</v>
      </c>
      <c r="B25" s="78" t="s">
        <v>59</v>
      </c>
      <c r="C25" s="78" t="s">
        <v>63</v>
      </c>
      <c r="D25" s="41" t="s">
        <v>1</v>
      </c>
      <c r="E25" s="170">
        <v>100</v>
      </c>
      <c r="F25" s="149">
        <v>15</v>
      </c>
      <c r="G25" s="129"/>
      <c r="H25" s="42"/>
      <c r="I25" s="42"/>
      <c r="J25" s="79">
        <v>0</v>
      </c>
    </row>
    <row r="26" spans="1:21" ht="51" x14ac:dyDescent="0.25">
      <c r="A26" s="158">
        <v>5</v>
      </c>
      <c r="B26" s="78" t="s">
        <v>60</v>
      </c>
      <c r="C26" s="78" t="s">
        <v>64</v>
      </c>
      <c r="D26" s="41" t="s">
        <v>1</v>
      </c>
      <c r="E26" s="170">
        <v>120</v>
      </c>
      <c r="F26" s="149">
        <v>60</v>
      </c>
      <c r="G26" s="129"/>
      <c r="H26" s="42"/>
      <c r="I26" s="42"/>
      <c r="J26" s="79">
        <v>0</v>
      </c>
    </row>
    <row r="27" spans="1:21" ht="38.25" x14ac:dyDescent="0.25">
      <c r="A27" s="158">
        <v>6</v>
      </c>
      <c r="B27" s="78" t="s">
        <v>61</v>
      </c>
      <c r="C27" s="78" t="s">
        <v>65</v>
      </c>
      <c r="D27" s="41" t="s">
        <v>1</v>
      </c>
      <c r="E27" s="170">
        <v>70</v>
      </c>
      <c r="F27" s="149">
        <v>15</v>
      </c>
      <c r="G27" s="129"/>
      <c r="H27" s="42"/>
      <c r="I27" s="42"/>
      <c r="J27" s="79">
        <v>0</v>
      </c>
    </row>
    <row r="28" spans="1:21" ht="25.5" x14ac:dyDescent="0.25">
      <c r="A28" s="158">
        <v>7</v>
      </c>
      <c r="B28" s="78" t="s">
        <v>62</v>
      </c>
      <c r="C28" s="78" t="s">
        <v>66</v>
      </c>
      <c r="D28" s="41" t="s">
        <v>1</v>
      </c>
      <c r="E28" s="170">
        <v>85</v>
      </c>
      <c r="F28" s="149">
        <v>30</v>
      </c>
      <c r="G28" s="129"/>
      <c r="H28" s="42"/>
      <c r="I28" s="42"/>
      <c r="J28" s="79">
        <v>0</v>
      </c>
    </row>
    <row r="29" spans="1:21" ht="30" x14ac:dyDescent="0.25">
      <c r="A29" s="158">
        <v>8</v>
      </c>
      <c r="B29" s="78" t="s">
        <v>229</v>
      </c>
      <c r="C29" s="171" t="s">
        <v>258</v>
      </c>
      <c r="D29" s="41" t="s">
        <v>1</v>
      </c>
      <c r="E29" s="170">
        <v>90</v>
      </c>
      <c r="F29" s="149">
        <v>15</v>
      </c>
      <c r="G29" s="129"/>
      <c r="H29" s="190"/>
      <c r="I29" s="190"/>
      <c r="J29" s="189">
        <v>0</v>
      </c>
    </row>
    <row r="30" spans="1:21" ht="25.5" x14ac:dyDescent="0.25">
      <c r="A30" s="90">
        <v>9</v>
      </c>
      <c r="B30" s="91" t="s">
        <v>144</v>
      </c>
      <c r="C30" s="91" t="s">
        <v>145</v>
      </c>
      <c r="D30" s="90" t="s">
        <v>1</v>
      </c>
      <c r="E30" s="200">
        <v>350</v>
      </c>
      <c r="F30" s="201">
        <v>60</v>
      </c>
      <c r="G30" s="95"/>
      <c r="H30" s="96"/>
      <c r="I30" s="193"/>
      <c r="J30" s="191">
        <f>(E30+F30)*I30</f>
        <v>0</v>
      </c>
    </row>
    <row r="31" spans="1:21" ht="26.25" thickBot="1" x14ac:dyDescent="0.3">
      <c r="A31" s="90">
        <v>10</v>
      </c>
      <c r="B31" s="91" t="s">
        <v>137</v>
      </c>
      <c r="C31" s="91" t="s">
        <v>138</v>
      </c>
      <c r="D31" s="90" t="s">
        <v>1</v>
      </c>
      <c r="E31" s="200">
        <v>6</v>
      </c>
      <c r="F31" s="201">
        <v>0</v>
      </c>
      <c r="G31" s="241"/>
      <c r="H31" s="242"/>
      <c r="I31" s="194"/>
      <c r="J31" s="192">
        <f>(E31+F31)*I31</f>
        <v>0</v>
      </c>
    </row>
    <row r="32" spans="1:21" ht="29.25" customHeight="1" thickBot="1" x14ac:dyDescent="0.3">
      <c r="A32" s="12"/>
      <c r="B32" s="10"/>
      <c r="C32" s="10"/>
      <c r="D32" s="10"/>
      <c r="E32" s="10"/>
      <c r="F32" s="10"/>
      <c r="I32" s="168" t="s">
        <v>287</v>
      </c>
      <c r="J32" s="240"/>
    </row>
    <row r="35" spans="1:1" x14ac:dyDescent="0.25">
      <c r="A35" s="19"/>
    </row>
    <row r="36" spans="1:1" x14ac:dyDescent="0.25">
      <c r="A36" s="19"/>
    </row>
  </sheetData>
  <mergeCells count="14">
    <mergeCell ref="A10:J10"/>
    <mergeCell ref="A11:J11"/>
    <mergeCell ref="A12:I12"/>
    <mergeCell ref="A13:I13"/>
    <mergeCell ref="A19:A20"/>
    <mergeCell ref="B19:B20"/>
    <mergeCell ref="C19:E19"/>
    <mergeCell ref="G19:J19"/>
    <mergeCell ref="A3:C3"/>
    <mergeCell ref="A4:J4"/>
    <mergeCell ref="A5:J5"/>
    <mergeCell ref="A9:J9"/>
    <mergeCell ref="A2:J2"/>
    <mergeCell ref="A7:J7"/>
  </mergeCells>
  <pageMargins left="0.25" right="0.25"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38"/>
  <sheetViews>
    <sheetView view="pageLayout" topLeftCell="A29" zoomScaleNormal="100" workbookViewId="0">
      <selection activeCell="F28" sqref="F28"/>
    </sheetView>
  </sheetViews>
  <sheetFormatPr defaultRowHeight="15" x14ac:dyDescent="0.25"/>
  <cols>
    <col min="1" max="1" width="9.140625" style="16"/>
    <col min="2" max="2" width="12.42578125" customWidth="1"/>
    <col min="3" max="3" width="45.140625" customWidth="1"/>
    <col min="4" max="5" width="10" customWidth="1"/>
    <col min="6" max="6" width="10.28515625" customWidth="1"/>
    <col min="7" max="7" width="11.140625" customWidth="1"/>
    <col min="8" max="8" width="18.140625" customWidth="1"/>
    <col min="9" max="9" width="10.5703125" customWidth="1"/>
    <col min="10" max="10" width="13.28515625" customWidth="1"/>
    <col min="11" max="11" width="11.28515625" customWidth="1"/>
    <col min="12" max="12" width="11.42578125" customWidth="1"/>
  </cols>
  <sheetData>
    <row r="1" spans="1:21" ht="15" hidden="1" customHeight="1" x14ac:dyDescent="0.25">
      <c r="A1" s="15" t="s">
        <v>2</v>
      </c>
      <c r="B1" s="1"/>
      <c r="C1" s="1"/>
      <c r="D1" s="1"/>
      <c r="E1" s="1"/>
      <c r="F1" s="1"/>
      <c r="G1" s="1"/>
      <c r="H1" s="1"/>
      <c r="I1" s="1"/>
      <c r="J1" s="1"/>
      <c r="K1" s="1"/>
      <c r="L1" s="1"/>
      <c r="M1" s="1"/>
      <c r="N1" s="1"/>
      <c r="O1" s="1"/>
      <c r="P1" s="1"/>
      <c r="Q1" s="1"/>
      <c r="R1" s="1"/>
      <c r="S1" s="1"/>
      <c r="T1" s="1"/>
      <c r="U1" s="1"/>
    </row>
    <row r="2" spans="1:21" ht="15" customHeight="1" x14ac:dyDescent="0.25">
      <c r="A2" s="245" t="s">
        <v>302</v>
      </c>
      <c r="B2" s="245"/>
      <c r="C2" s="245"/>
      <c r="D2" s="245"/>
      <c r="E2" s="245"/>
      <c r="F2" s="245"/>
      <c r="G2" s="245"/>
      <c r="H2" s="245"/>
      <c r="I2" s="245"/>
      <c r="J2" s="245"/>
    </row>
    <row r="3" spans="1:21" x14ac:dyDescent="0.25">
      <c r="A3" s="26" t="s">
        <v>230</v>
      </c>
      <c r="B3" s="26"/>
      <c r="C3" s="25"/>
      <c r="D3" s="25"/>
      <c r="E3" s="25"/>
      <c r="F3" s="25"/>
      <c r="G3" s="25"/>
      <c r="H3" s="25"/>
    </row>
    <row r="4" spans="1:21" ht="15.75" x14ac:dyDescent="0.25">
      <c r="A4" s="246" t="s">
        <v>231</v>
      </c>
      <c r="B4" s="246"/>
      <c r="C4" s="246"/>
      <c r="D4" s="246"/>
      <c r="E4" s="246"/>
      <c r="F4" s="246"/>
      <c r="G4" s="246"/>
      <c r="H4" s="246"/>
      <c r="I4" s="246"/>
      <c r="J4" s="246"/>
    </row>
    <row r="5" spans="1:21" ht="15.75" x14ac:dyDescent="0.25">
      <c r="A5" s="247" t="s">
        <v>262</v>
      </c>
      <c r="B5" s="247"/>
      <c r="C5" s="247"/>
      <c r="D5" s="247"/>
      <c r="E5" s="247"/>
      <c r="F5" s="247"/>
      <c r="G5" s="247"/>
      <c r="H5" s="247"/>
      <c r="I5" s="247"/>
      <c r="J5" s="247"/>
    </row>
    <row r="6" spans="1:21" ht="8.25" customHeight="1" x14ac:dyDescent="0.25">
      <c r="A6" s="46"/>
      <c r="B6" s="45"/>
      <c r="C6" s="45"/>
      <c r="D6" s="45"/>
      <c r="E6" s="45"/>
      <c r="F6" s="45"/>
      <c r="G6" s="45"/>
      <c r="H6" s="45"/>
    </row>
    <row r="7" spans="1:21" x14ac:dyDescent="0.25">
      <c r="A7" s="102" t="s">
        <v>285</v>
      </c>
      <c r="B7" s="49"/>
      <c r="C7" s="49"/>
      <c r="D7" s="49"/>
      <c r="E7" s="49"/>
      <c r="F7" s="49"/>
      <c r="G7" s="49"/>
      <c r="H7" s="49"/>
    </row>
    <row r="8" spans="1:21" x14ac:dyDescent="0.25">
      <c r="A8" s="50" t="s">
        <v>233</v>
      </c>
      <c r="B8" s="49"/>
      <c r="C8" s="49"/>
      <c r="D8" s="49"/>
      <c r="E8" s="49"/>
      <c r="F8" s="49"/>
      <c r="G8" s="49"/>
      <c r="H8" s="49"/>
    </row>
    <row r="9" spans="1:21" ht="76.5" customHeight="1" x14ac:dyDescent="0.25">
      <c r="A9" s="269" t="s">
        <v>260</v>
      </c>
      <c r="B9" s="269"/>
      <c r="C9" s="269"/>
      <c r="D9" s="269"/>
      <c r="E9" s="269"/>
      <c r="F9" s="269"/>
      <c r="G9" s="269"/>
      <c r="H9" s="269"/>
    </row>
    <row r="10" spans="1:21" ht="27" customHeight="1" x14ac:dyDescent="0.25">
      <c r="A10" s="269" t="s">
        <v>304</v>
      </c>
      <c r="B10" s="269"/>
      <c r="C10" s="269"/>
      <c r="D10" s="269"/>
      <c r="E10" s="269"/>
      <c r="F10" s="269"/>
      <c r="G10" s="269"/>
      <c r="H10" s="269"/>
    </row>
    <row r="11" spans="1:21" ht="30.75" customHeight="1" x14ac:dyDescent="0.25">
      <c r="A11" s="277" t="s">
        <v>292</v>
      </c>
      <c r="B11" s="277"/>
      <c r="C11" s="277"/>
      <c r="D11" s="277"/>
      <c r="E11" s="277"/>
      <c r="F11" s="277"/>
      <c r="G11" s="277"/>
      <c r="H11" s="277"/>
      <c r="I11" s="277"/>
      <c r="J11" s="277"/>
    </row>
    <row r="12" spans="1:21" ht="15.75" customHeight="1" x14ac:dyDescent="0.25">
      <c r="A12" s="103"/>
      <c r="B12" s="52" t="s">
        <v>236</v>
      </c>
      <c r="C12" s="53"/>
      <c r="D12" s="53"/>
      <c r="E12" s="53"/>
      <c r="F12" s="53"/>
      <c r="G12" s="53"/>
      <c r="H12" s="53"/>
    </row>
    <row r="13" spans="1:21" ht="15" customHeight="1" x14ac:dyDescent="0.25">
      <c r="A13" s="103"/>
      <c r="B13" s="56"/>
      <c r="C13" s="55" t="s">
        <v>238</v>
      </c>
      <c r="D13" s="53"/>
      <c r="E13" s="53"/>
      <c r="F13" s="53"/>
      <c r="G13" s="53"/>
      <c r="H13" s="53"/>
    </row>
    <row r="14" spans="1:21" ht="16.5" customHeight="1" x14ac:dyDescent="0.25">
      <c r="A14" s="103"/>
      <c r="B14" s="105"/>
      <c r="C14" s="55" t="s">
        <v>261</v>
      </c>
      <c r="D14" s="53"/>
      <c r="E14" s="53"/>
      <c r="F14" s="53"/>
      <c r="G14" s="53"/>
      <c r="H14" s="53"/>
      <c r="I14" s="23"/>
    </row>
    <row r="15" spans="1:21" ht="15" customHeight="1" x14ac:dyDescent="0.25">
      <c r="A15" s="82"/>
      <c r="B15" s="82"/>
      <c r="C15" s="82"/>
      <c r="D15" s="82"/>
      <c r="E15" s="82"/>
      <c r="F15" s="82"/>
      <c r="G15" s="82"/>
      <c r="H15" s="82"/>
      <c r="I15" s="82"/>
      <c r="J15" s="82"/>
      <c r="K15" s="82"/>
      <c r="L15" s="82"/>
      <c r="M15" s="2"/>
      <c r="N15" s="2"/>
      <c r="O15" s="2"/>
      <c r="P15" s="2"/>
      <c r="Q15" s="2"/>
      <c r="R15" s="2"/>
      <c r="S15" s="2"/>
      <c r="T15" s="2"/>
      <c r="U15" s="2"/>
    </row>
    <row r="16" spans="1:21" ht="15.75" thickBot="1" x14ac:dyDescent="0.3">
      <c r="A16" s="82"/>
      <c r="B16" s="82"/>
      <c r="C16" s="82"/>
      <c r="D16" s="82"/>
      <c r="E16" s="82"/>
      <c r="F16" s="82"/>
      <c r="G16" s="82"/>
      <c r="H16" s="82"/>
      <c r="I16" s="82"/>
      <c r="J16" s="82"/>
      <c r="K16" s="82"/>
      <c r="L16" s="82"/>
      <c r="M16" s="2"/>
      <c r="N16" s="2"/>
      <c r="O16" s="2"/>
      <c r="P16" s="2"/>
      <c r="Q16" s="2"/>
      <c r="R16" s="2"/>
      <c r="S16" s="2"/>
      <c r="T16" s="2"/>
      <c r="U16" s="2"/>
    </row>
    <row r="17" spans="1:10" ht="15.75" thickBot="1" x14ac:dyDescent="0.3">
      <c r="A17" s="248" t="s">
        <v>239</v>
      </c>
      <c r="B17" s="248" t="s">
        <v>240</v>
      </c>
      <c r="C17" s="253" t="s">
        <v>241</v>
      </c>
      <c r="D17" s="253"/>
      <c r="E17" s="253"/>
      <c r="F17" s="63"/>
      <c r="G17" s="274" t="s">
        <v>247</v>
      </c>
      <c r="H17" s="275"/>
      <c r="I17" s="275"/>
      <c r="J17" s="276"/>
    </row>
    <row r="18" spans="1:10" ht="153" customHeight="1" x14ac:dyDescent="0.25">
      <c r="A18" s="248"/>
      <c r="B18" s="248"/>
      <c r="C18" s="160" t="s">
        <v>242</v>
      </c>
      <c r="D18" s="61" t="s">
        <v>0</v>
      </c>
      <c r="E18" s="61" t="s">
        <v>305</v>
      </c>
      <c r="F18" s="64" t="s">
        <v>306</v>
      </c>
      <c r="G18" s="89" t="s">
        <v>293</v>
      </c>
      <c r="H18" s="98" t="s">
        <v>244</v>
      </c>
      <c r="I18" s="100" t="s">
        <v>245</v>
      </c>
      <c r="J18" s="101" t="s">
        <v>246</v>
      </c>
    </row>
    <row r="19" spans="1:10" x14ac:dyDescent="0.25">
      <c r="A19" s="229">
        <v>1</v>
      </c>
      <c r="B19" s="229">
        <v>2</v>
      </c>
      <c r="C19" s="85">
        <v>3</v>
      </c>
      <c r="D19" s="85">
        <v>4</v>
      </c>
      <c r="E19" s="85">
        <v>5</v>
      </c>
      <c r="F19" s="63">
        <v>6</v>
      </c>
      <c r="G19" s="66">
        <v>7</v>
      </c>
      <c r="H19" s="57">
        <v>8</v>
      </c>
      <c r="I19" s="58">
        <v>9</v>
      </c>
      <c r="J19" s="67">
        <v>10</v>
      </c>
    </row>
    <row r="20" spans="1:10" x14ac:dyDescent="0.25">
      <c r="A20" s="139">
        <v>2</v>
      </c>
      <c r="B20" s="140" t="s">
        <v>79</v>
      </c>
      <c r="C20" s="140" t="s">
        <v>288</v>
      </c>
      <c r="D20" s="141" t="s">
        <v>1</v>
      </c>
      <c r="E20" s="142">
        <v>30</v>
      </c>
      <c r="F20" s="143">
        <v>25</v>
      </c>
      <c r="G20" s="144"/>
      <c r="H20" s="145"/>
      <c r="I20" s="146"/>
      <c r="J20" s="147">
        <f t="shared" ref="J20:J34" si="0">(F20+G20)*I20</f>
        <v>0</v>
      </c>
    </row>
    <row r="21" spans="1:10" ht="25.5" x14ac:dyDescent="0.25">
      <c r="A21" s="139">
        <v>3</v>
      </c>
      <c r="B21" s="140" t="s">
        <v>80</v>
      </c>
      <c r="C21" s="140" t="s">
        <v>81</v>
      </c>
      <c r="D21" s="141" t="s">
        <v>1</v>
      </c>
      <c r="E21" s="142">
        <v>70</v>
      </c>
      <c r="F21" s="143">
        <v>40</v>
      </c>
      <c r="G21" s="144"/>
      <c r="H21" s="145"/>
      <c r="I21" s="146"/>
      <c r="J21" s="147">
        <f t="shared" si="0"/>
        <v>0</v>
      </c>
    </row>
    <row r="22" spans="1:10" ht="38.25" x14ac:dyDescent="0.25">
      <c r="A22" s="80">
        <v>4</v>
      </c>
      <c r="B22" s="78" t="s">
        <v>82</v>
      </c>
      <c r="C22" s="78" t="s">
        <v>83</v>
      </c>
      <c r="D22" s="41" t="s">
        <v>1</v>
      </c>
      <c r="E22" s="148">
        <v>60</v>
      </c>
      <c r="F22" s="149">
        <v>6</v>
      </c>
      <c r="G22" s="150"/>
      <c r="H22" s="151"/>
      <c r="I22" s="152"/>
      <c r="J22" s="79">
        <f t="shared" si="0"/>
        <v>0</v>
      </c>
    </row>
    <row r="23" spans="1:10" ht="16.5" customHeight="1" x14ac:dyDescent="0.25">
      <c r="A23" s="139">
        <v>5</v>
      </c>
      <c r="B23" s="140" t="s">
        <v>221</v>
      </c>
      <c r="C23" s="140" t="s">
        <v>222</v>
      </c>
      <c r="D23" s="141" t="s">
        <v>1</v>
      </c>
      <c r="E23" s="142">
        <v>3</v>
      </c>
      <c r="F23" s="143">
        <v>1</v>
      </c>
      <c r="G23" s="144"/>
      <c r="H23" s="145"/>
      <c r="I23" s="146"/>
      <c r="J23" s="147">
        <f t="shared" si="0"/>
        <v>0</v>
      </c>
    </row>
    <row r="24" spans="1:10" ht="25.5" x14ac:dyDescent="0.25">
      <c r="A24" s="80">
        <v>6</v>
      </c>
      <c r="B24" s="78" t="s">
        <v>25</v>
      </c>
      <c r="C24" s="78" t="s">
        <v>84</v>
      </c>
      <c r="D24" s="41" t="s">
        <v>1</v>
      </c>
      <c r="E24" s="148">
        <v>6</v>
      </c>
      <c r="F24" s="149">
        <v>3</v>
      </c>
      <c r="G24" s="150"/>
      <c r="H24" s="151"/>
      <c r="I24" s="152"/>
      <c r="J24" s="79">
        <f t="shared" si="0"/>
        <v>0</v>
      </c>
    </row>
    <row r="25" spans="1:10" x14ac:dyDescent="0.25">
      <c r="A25" s="21">
        <v>7</v>
      </c>
      <c r="B25" s="3" t="s">
        <v>6</v>
      </c>
      <c r="C25" s="3" t="s">
        <v>85</v>
      </c>
      <c r="D25" s="4" t="s">
        <v>1</v>
      </c>
      <c r="E25" s="107">
        <v>35</v>
      </c>
      <c r="F25" s="88">
        <v>15</v>
      </c>
      <c r="G25" s="108"/>
      <c r="H25" s="17"/>
      <c r="I25" s="20"/>
      <c r="J25" s="43">
        <f t="shared" si="0"/>
        <v>0</v>
      </c>
    </row>
    <row r="26" spans="1:10" x14ac:dyDescent="0.25">
      <c r="A26" s="139">
        <v>8</v>
      </c>
      <c r="B26" s="140" t="s">
        <v>32</v>
      </c>
      <c r="C26" s="140" t="s">
        <v>289</v>
      </c>
      <c r="D26" s="141" t="s">
        <v>1</v>
      </c>
      <c r="E26" s="142">
        <v>18</v>
      </c>
      <c r="F26" s="143">
        <v>50</v>
      </c>
      <c r="G26" s="144"/>
      <c r="H26" s="145"/>
      <c r="I26" s="146"/>
      <c r="J26" s="147">
        <f t="shared" si="0"/>
        <v>0</v>
      </c>
    </row>
    <row r="27" spans="1:10" ht="25.5" x14ac:dyDescent="0.25">
      <c r="A27" s="80">
        <v>9</v>
      </c>
      <c r="B27" s="78" t="s">
        <v>24</v>
      </c>
      <c r="C27" s="78" t="s">
        <v>86</v>
      </c>
      <c r="D27" s="41" t="s">
        <v>1</v>
      </c>
      <c r="E27" s="148">
        <v>20</v>
      </c>
      <c r="F27" s="149">
        <v>50</v>
      </c>
      <c r="G27" s="150"/>
      <c r="H27" s="151"/>
      <c r="I27" s="152"/>
      <c r="J27" s="79">
        <f t="shared" si="0"/>
        <v>0</v>
      </c>
    </row>
    <row r="28" spans="1:10" ht="25.5" x14ac:dyDescent="0.25">
      <c r="A28" s="80">
        <v>10</v>
      </c>
      <c r="B28" s="78" t="s">
        <v>87</v>
      </c>
      <c r="C28" s="78" t="s">
        <v>88</v>
      </c>
      <c r="D28" s="41" t="s">
        <v>1</v>
      </c>
      <c r="E28" s="148">
        <v>20</v>
      </c>
      <c r="F28" s="149">
        <v>30</v>
      </c>
      <c r="G28" s="150"/>
      <c r="H28" s="151"/>
      <c r="I28" s="152"/>
      <c r="J28" s="79">
        <f t="shared" si="0"/>
        <v>0</v>
      </c>
    </row>
    <row r="29" spans="1:10" x14ac:dyDescent="0.25">
      <c r="A29" s="21">
        <v>11</v>
      </c>
      <c r="B29" s="3" t="s">
        <v>3</v>
      </c>
      <c r="C29" s="3" t="s">
        <v>89</v>
      </c>
      <c r="D29" s="4" t="s">
        <v>1</v>
      </c>
      <c r="E29" s="107">
        <v>60</v>
      </c>
      <c r="F29" s="88">
        <v>60</v>
      </c>
      <c r="G29" s="108"/>
      <c r="H29" s="17"/>
      <c r="I29" s="20"/>
      <c r="J29" s="43">
        <f t="shared" si="0"/>
        <v>0</v>
      </c>
    </row>
    <row r="30" spans="1:10" x14ac:dyDescent="0.25">
      <c r="A30" s="21">
        <v>12</v>
      </c>
      <c r="B30" s="3" t="s">
        <v>4</v>
      </c>
      <c r="C30" s="3" t="s">
        <v>90</v>
      </c>
      <c r="D30" s="4" t="s">
        <v>1</v>
      </c>
      <c r="E30" s="107">
        <v>20</v>
      </c>
      <c r="F30" s="88">
        <v>0</v>
      </c>
      <c r="G30" s="108"/>
      <c r="H30" s="17"/>
      <c r="I30" s="20"/>
      <c r="J30" s="43">
        <f t="shared" si="0"/>
        <v>0</v>
      </c>
    </row>
    <row r="31" spans="1:10" x14ac:dyDescent="0.25">
      <c r="A31" s="21">
        <v>13</v>
      </c>
      <c r="B31" s="3" t="s">
        <v>91</v>
      </c>
      <c r="C31" s="3" t="s">
        <v>92</v>
      </c>
      <c r="D31" s="4" t="s">
        <v>1</v>
      </c>
      <c r="E31" s="107">
        <v>60</v>
      </c>
      <c r="F31" s="88">
        <v>18</v>
      </c>
      <c r="G31" s="108"/>
      <c r="H31" s="17"/>
      <c r="I31" s="20"/>
      <c r="J31" s="43">
        <f t="shared" si="0"/>
        <v>0</v>
      </c>
    </row>
    <row r="32" spans="1:10" x14ac:dyDescent="0.25">
      <c r="A32" s="21">
        <v>14</v>
      </c>
      <c r="B32" s="3" t="s">
        <v>5</v>
      </c>
      <c r="C32" s="3" t="s">
        <v>93</v>
      </c>
      <c r="D32" s="4" t="s">
        <v>1</v>
      </c>
      <c r="E32" s="107">
        <v>10</v>
      </c>
      <c r="F32" s="88">
        <v>0</v>
      </c>
      <c r="G32" s="108"/>
      <c r="H32" s="17"/>
      <c r="I32" s="20"/>
      <c r="J32" s="43">
        <f t="shared" si="0"/>
        <v>0</v>
      </c>
    </row>
    <row r="33" spans="1:10" x14ac:dyDescent="0.25">
      <c r="A33" s="21">
        <v>15</v>
      </c>
      <c r="B33" s="3" t="s">
        <v>297</v>
      </c>
      <c r="C33" s="3" t="s">
        <v>89</v>
      </c>
      <c r="D33" s="4" t="s">
        <v>1</v>
      </c>
      <c r="E33" s="107">
        <v>10</v>
      </c>
      <c r="F33" s="88">
        <v>10</v>
      </c>
      <c r="G33" s="237"/>
      <c r="H33" s="238"/>
      <c r="I33" s="204"/>
      <c r="J33" s="239">
        <f t="shared" si="0"/>
        <v>0</v>
      </c>
    </row>
    <row r="34" spans="1:10" ht="15.75" thickBot="1" x14ac:dyDescent="0.3">
      <c r="A34" s="21">
        <v>16</v>
      </c>
      <c r="B34" s="3" t="s">
        <v>31</v>
      </c>
      <c r="C34" s="3" t="s">
        <v>94</v>
      </c>
      <c r="D34" s="4" t="s">
        <v>1</v>
      </c>
      <c r="E34" s="107">
        <v>90</v>
      </c>
      <c r="F34" s="88">
        <v>30</v>
      </c>
      <c r="G34" s="109"/>
      <c r="H34" s="110"/>
      <c r="I34" s="111"/>
      <c r="J34" s="68">
        <f t="shared" si="0"/>
        <v>0</v>
      </c>
    </row>
    <row r="35" spans="1:10" ht="30.75" customHeight="1" thickBot="1" x14ac:dyDescent="0.3">
      <c r="A35" s="12"/>
      <c r="B35" s="10"/>
      <c r="C35" s="10"/>
      <c r="D35" s="10"/>
      <c r="E35" s="10"/>
      <c r="F35" s="10"/>
      <c r="G35" s="10"/>
      <c r="H35" s="9"/>
      <c r="I35" s="168" t="s">
        <v>287</v>
      </c>
      <c r="J35" s="167"/>
    </row>
    <row r="36" spans="1:10" ht="15.75" customHeight="1" x14ac:dyDescent="0.25">
      <c r="A36" s="13"/>
      <c r="B36" s="11"/>
      <c r="C36" s="11"/>
      <c r="D36" s="11"/>
      <c r="E36" s="11"/>
      <c r="F36" s="11"/>
      <c r="G36" s="11"/>
      <c r="H36" s="8"/>
      <c r="I36" s="5"/>
    </row>
    <row r="37" spans="1:10" x14ac:dyDescent="0.25">
      <c r="A37" s="13"/>
      <c r="B37" s="11"/>
      <c r="C37" s="11"/>
      <c r="D37" s="11"/>
      <c r="E37" s="11"/>
      <c r="F37" s="11"/>
      <c r="G37" s="11"/>
      <c r="H37" s="8"/>
    </row>
    <row r="38" spans="1:10" x14ac:dyDescent="0.25">
      <c r="A38" s="14"/>
      <c r="B38" s="5"/>
      <c r="C38" s="5"/>
      <c r="D38" s="5"/>
      <c r="E38" s="5"/>
      <c r="F38" s="5"/>
      <c r="G38" s="5"/>
      <c r="H38" s="5"/>
      <c r="I38" s="5"/>
    </row>
  </sheetData>
  <mergeCells count="10">
    <mergeCell ref="A17:A18"/>
    <mergeCell ref="B17:B18"/>
    <mergeCell ref="C17:E17"/>
    <mergeCell ref="G17:J17"/>
    <mergeCell ref="A10:H10"/>
    <mergeCell ref="A2:J2"/>
    <mergeCell ref="A4:J4"/>
    <mergeCell ref="A5:J5"/>
    <mergeCell ref="A11:J11"/>
    <mergeCell ref="A9:H9"/>
  </mergeCells>
  <pageMargins left="0.25" right="0.25"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T57"/>
  <sheetViews>
    <sheetView view="pageLayout" topLeftCell="A14" zoomScaleNormal="100" workbookViewId="0">
      <selection activeCell="C42" sqref="C42:C53"/>
    </sheetView>
  </sheetViews>
  <sheetFormatPr defaultRowHeight="15" x14ac:dyDescent="0.25"/>
  <cols>
    <col min="1" max="1" width="7.42578125" style="16" customWidth="1"/>
    <col min="2" max="2" width="12.42578125" customWidth="1"/>
    <col min="3" max="3" width="44.42578125" customWidth="1"/>
    <col min="4" max="4" width="10" customWidth="1"/>
    <col min="5" max="6" width="10.140625" customWidth="1"/>
    <col min="7" max="7" width="10.5703125" customWidth="1"/>
    <col min="8" max="8" width="16.7109375" customWidth="1"/>
    <col min="9" max="9" width="13.140625" customWidth="1"/>
    <col min="10" max="10" width="10.5703125" customWidth="1"/>
    <col min="11" max="11" width="11.42578125" customWidth="1"/>
  </cols>
  <sheetData>
    <row r="1" spans="1:20" ht="15" hidden="1" customHeight="1" x14ac:dyDescent="0.25">
      <c r="A1" s="15" t="s">
        <v>2</v>
      </c>
      <c r="B1" s="1"/>
      <c r="C1" s="1"/>
      <c r="D1" s="1"/>
      <c r="E1" s="1"/>
      <c r="F1" s="1"/>
      <c r="G1" s="1"/>
      <c r="H1" s="1"/>
      <c r="I1" s="1"/>
      <c r="J1" s="1"/>
      <c r="K1" s="1"/>
      <c r="L1" s="1"/>
      <c r="M1" s="1"/>
      <c r="N1" s="1"/>
      <c r="O1" s="1"/>
      <c r="P1" s="1"/>
      <c r="Q1" s="1"/>
      <c r="R1" s="1"/>
      <c r="S1" s="1"/>
      <c r="T1" s="1"/>
    </row>
    <row r="2" spans="1:20" ht="15" customHeight="1" x14ac:dyDescent="0.25">
      <c r="A2" s="245"/>
      <c r="B2" s="245"/>
      <c r="C2" s="245"/>
      <c r="D2" s="245"/>
      <c r="E2" s="245"/>
      <c r="F2" s="245"/>
      <c r="G2" s="278" t="s">
        <v>302</v>
      </c>
      <c r="H2" s="278"/>
      <c r="I2" s="278"/>
      <c r="J2" s="278"/>
    </row>
    <row r="3" spans="1:20" x14ac:dyDescent="0.25">
      <c r="A3" s="26" t="s">
        <v>230</v>
      </c>
      <c r="B3" s="26"/>
      <c r="C3" s="25"/>
      <c r="D3" s="25"/>
      <c r="E3" s="25"/>
      <c r="F3" s="25"/>
    </row>
    <row r="4" spans="1:20" ht="15.75" x14ac:dyDescent="0.25">
      <c r="A4" s="246" t="s">
        <v>231</v>
      </c>
      <c r="B4" s="246"/>
      <c r="C4" s="246"/>
      <c r="D4" s="246"/>
      <c r="E4" s="246"/>
      <c r="F4" s="246"/>
      <c r="G4" s="246"/>
      <c r="H4" s="246"/>
      <c r="I4" s="246"/>
      <c r="J4" s="246"/>
    </row>
    <row r="5" spans="1:20" ht="15.75" x14ac:dyDescent="0.25">
      <c r="A5" s="247" t="s">
        <v>286</v>
      </c>
      <c r="B5" s="247"/>
      <c r="C5" s="247"/>
      <c r="D5" s="247"/>
      <c r="E5" s="247"/>
      <c r="F5" s="247"/>
      <c r="G5" s="247"/>
      <c r="H5" s="247"/>
      <c r="I5" s="247"/>
      <c r="J5" s="247"/>
    </row>
    <row r="6" spans="1:20" ht="10.5" customHeight="1" x14ac:dyDescent="0.25">
      <c r="A6" s="46"/>
      <c r="B6" s="45"/>
      <c r="C6" s="45"/>
      <c r="D6" s="45"/>
      <c r="E6" s="45"/>
      <c r="F6" s="45"/>
    </row>
    <row r="7" spans="1:20" x14ac:dyDescent="0.25">
      <c r="A7" s="102" t="s">
        <v>291</v>
      </c>
      <c r="B7" s="49"/>
      <c r="C7" s="49"/>
      <c r="D7" s="49"/>
      <c r="E7" s="49"/>
      <c r="F7" s="49"/>
    </row>
    <row r="8" spans="1:20" x14ac:dyDescent="0.25">
      <c r="A8" s="50" t="s">
        <v>233</v>
      </c>
      <c r="B8" s="49"/>
      <c r="C8" s="49"/>
      <c r="D8" s="49"/>
      <c r="E8" s="49"/>
      <c r="F8" s="49"/>
    </row>
    <row r="9" spans="1:20" ht="76.5" customHeight="1" x14ac:dyDescent="0.25">
      <c r="A9" s="269" t="s">
        <v>260</v>
      </c>
      <c r="B9" s="269"/>
      <c r="C9" s="269"/>
      <c r="D9" s="269"/>
      <c r="E9" s="269"/>
      <c r="F9" s="269"/>
      <c r="G9" s="269"/>
      <c r="H9" s="269"/>
      <c r="I9" s="269"/>
      <c r="J9" s="269"/>
    </row>
    <row r="10" spans="1:20" ht="22.5" customHeight="1" x14ac:dyDescent="0.25">
      <c r="A10" s="269" t="s">
        <v>304</v>
      </c>
      <c r="B10" s="269"/>
      <c r="C10" s="269"/>
      <c r="D10" s="269"/>
      <c r="E10" s="269"/>
      <c r="F10" s="269"/>
      <c r="G10" s="269"/>
      <c r="H10" s="269"/>
      <c r="I10" s="269"/>
      <c r="J10" s="269"/>
    </row>
    <row r="11" spans="1:20" ht="30.75" customHeight="1" x14ac:dyDescent="0.25">
      <c r="A11" s="277" t="s">
        <v>292</v>
      </c>
      <c r="B11" s="277"/>
      <c r="C11" s="277"/>
      <c r="D11" s="277"/>
      <c r="E11" s="277"/>
      <c r="F11" s="277"/>
      <c r="G11" s="277"/>
      <c r="H11" s="277"/>
      <c r="I11" s="277"/>
      <c r="J11" s="277"/>
    </row>
    <row r="12" spans="1:20" ht="17.25" customHeight="1" x14ac:dyDescent="0.25">
      <c r="A12" s="103"/>
      <c r="B12" s="52" t="s">
        <v>236</v>
      </c>
      <c r="C12" s="104"/>
      <c r="D12" s="104"/>
      <c r="E12" s="104"/>
      <c r="F12" s="104"/>
    </row>
    <row r="13" spans="1:20" ht="17.25" customHeight="1" x14ac:dyDescent="0.25">
      <c r="A13" s="103"/>
      <c r="B13" s="54"/>
      <c r="C13" s="55" t="s">
        <v>237</v>
      </c>
      <c r="D13" s="53"/>
      <c r="E13" s="53"/>
      <c r="F13" s="53"/>
      <c r="G13" s="53"/>
      <c r="H13" s="53"/>
    </row>
    <row r="14" spans="1:20" ht="16.5" customHeight="1" thickBot="1" x14ac:dyDescent="0.3">
      <c r="A14" s="103"/>
      <c r="B14" s="112"/>
      <c r="C14" s="55"/>
      <c r="D14" s="53"/>
      <c r="E14" s="53"/>
      <c r="F14" s="53"/>
      <c r="G14" s="53"/>
      <c r="H14" s="53"/>
      <c r="I14" s="23"/>
    </row>
    <row r="15" spans="1:20" x14ac:dyDescent="0.25">
      <c r="A15" s="248" t="s">
        <v>239</v>
      </c>
      <c r="B15" s="248" t="s">
        <v>240</v>
      </c>
      <c r="C15" s="253" t="s">
        <v>241</v>
      </c>
      <c r="D15" s="253"/>
      <c r="E15" s="253"/>
      <c r="F15" s="63"/>
      <c r="G15" s="296" t="s">
        <v>247</v>
      </c>
      <c r="H15" s="297"/>
      <c r="I15" s="297"/>
      <c r="J15" s="298"/>
    </row>
    <row r="16" spans="1:20" ht="167.25" customHeight="1" x14ac:dyDescent="0.25">
      <c r="A16" s="248"/>
      <c r="B16" s="248"/>
      <c r="C16" s="160" t="s">
        <v>242</v>
      </c>
      <c r="D16" s="61" t="s">
        <v>0</v>
      </c>
      <c r="E16" s="61" t="s">
        <v>305</v>
      </c>
      <c r="F16" s="64" t="s">
        <v>306</v>
      </c>
      <c r="G16" s="65" t="s">
        <v>293</v>
      </c>
      <c r="H16" s="99" t="s">
        <v>244</v>
      </c>
      <c r="I16" s="106" t="s">
        <v>245</v>
      </c>
      <c r="J16" s="114" t="s">
        <v>246</v>
      </c>
    </row>
    <row r="17" spans="1:10" x14ac:dyDescent="0.25">
      <c r="A17" s="229">
        <v>1</v>
      </c>
      <c r="B17" s="229">
        <v>2</v>
      </c>
      <c r="C17" s="85">
        <v>3</v>
      </c>
      <c r="D17" s="85">
        <v>4</v>
      </c>
      <c r="E17" s="85">
        <v>5</v>
      </c>
      <c r="F17" s="113">
        <v>6</v>
      </c>
      <c r="G17" s="66">
        <v>7</v>
      </c>
      <c r="H17" s="57">
        <v>8</v>
      </c>
      <c r="I17" s="58">
        <v>9</v>
      </c>
      <c r="J17" s="67">
        <v>10</v>
      </c>
    </row>
    <row r="18" spans="1:10" ht="17.25" customHeight="1" x14ac:dyDescent="0.25">
      <c r="A18" s="279">
        <v>2</v>
      </c>
      <c r="B18" s="282" t="s">
        <v>33</v>
      </c>
      <c r="C18" s="285" t="s">
        <v>34</v>
      </c>
      <c r="D18" s="282" t="s">
        <v>1</v>
      </c>
      <c r="E18" s="154"/>
      <c r="F18" s="155"/>
      <c r="G18" s="291">
        <f>SUM(E18:E29,F18:F29)</f>
        <v>48</v>
      </c>
      <c r="H18" s="290"/>
      <c r="I18" s="289"/>
      <c r="J18" s="288">
        <f>G18*I18</f>
        <v>0</v>
      </c>
    </row>
    <row r="19" spans="1:10" ht="15" customHeight="1" x14ac:dyDescent="0.25">
      <c r="A19" s="280"/>
      <c r="B19" s="283"/>
      <c r="C19" s="286"/>
      <c r="D19" s="283"/>
      <c r="E19" s="154"/>
      <c r="F19" s="155"/>
      <c r="G19" s="291"/>
      <c r="H19" s="290"/>
      <c r="I19" s="289"/>
      <c r="J19" s="288"/>
    </row>
    <row r="20" spans="1:10" ht="16.5" customHeight="1" x14ac:dyDescent="0.25">
      <c r="A20" s="280"/>
      <c r="B20" s="283"/>
      <c r="C20" s="286"/>
      <c r="D20" s="283"/>
      <c r="E20" s="154"/>
      <c r="F20" s="155"/>
      <c r="G20" s="291"/>
      <c r="H20" s="290"/>
      <c r="I20" s="289"/>
      <c r="J20" s="288"/>
    </row>
    <row r="21" spans="1:10" x14ac:dyDescent="0.25">
      <c r="A21" s="280"/>
      <c r="B21" s="283"/>
      <c r="C21" s="286"/>
      <c r="D21" s="283"/>
      <c r="E21" s="156">
        <v>0</v>
      </c>
      <c r="F21" s="157">
        <v>0</v>
      </c>
      <c r="G21" s="291"/>
      <c r="H21" s="290"/>
      <c r="I21" s="289"/>
      <c r="J21" s="288"/>
    </row>
    <row r="22" spans="1:10" x14ac:dyDescent="0.25">
      <c r="A22" s="280"/>
      <c r="B22" s="283"/>
      <c r="C22" s="286"/>
      <c r="D22" s="283"/>
      <c r="E22" s="156">
        <v>0</v>
      </c>
      <c r="F22" s="157">
        <v>0</v>
      </c>
      <c r="G22" s="291"/>
      <c r="H22" s="290"/>
      <c r="I22" s="289"/>
      <c r="J22" s="288"/>
    </row>
    <row r="23" spans="1:10" x14ac:dyDescent="0.25">
      <c r="A23" s="280"/>
      <c r="B23" s="283"/>
      <c r="C23" s="286"/>
      <c r="D23" s="283"/>
      <c r="E23" s="156">
        <v>0</v>
      </c>
      <c r="F23" s="157">
        <v>0</v>
      </c>
      <c r="G23" s="291"/>
      <c r="H23" s="290"/>
      <c r="I23" s="289"/>
      <c r="J23" s="288"/>
    </row>
    <row r="24" spans="1:10" x14ac:dyDescent="0.25">
      <c r="A24" s="280"/>
      <c r="B24" s="283"/>
      <c r="C24" s="286"/>
      <c r="D24" s="283"/>
      <c r="E24" s="156">
        <v>0</v>
      </c>
      <c r="F24" s="157">
        <v>0</v>
      </c>
      <c r="G24" s="291"/>
      <c r="H24" s="290"/>
      <c r="I24" s="289"/>
      <c r="J24" s="288"/>
    </row>
    <row r="25" spans="1:10" x14ac:dyDescent="0.25">
      <c r="A25" s="280"/>
      <c r="B25" s="283"/>
      <c r="C25" s="286"/>
      <c r="D25" s="283"/>
      <c r="E25" s="156">
        <v>0</v>
      </c>
      <c r="F25" s="157">
        <v>0</v>
      </c>
      <c r="G25" s="291"/>
      <c r="H25" s="290"/>
      <c r="I25" s="289"/>
      <c r="J25" s="288"/>
    </row>
    <row r="26" spans="1:10" x14ac:dyDescent="0.25">
      <c r="A26" s="280"/>
      <c r="B26" s="283"/>
      <c r="C26" s="286"/>
      <c r="D26" s="283"/>
      <c r="E26" s="156">
        <v>6</v>
      </c>
      <c r="F26" s="244">
        <v>6</v>
      </c>
      <c r="G26" s="291"/>
      <c r="H26" s="290"/>
      <c r="I26" s="289"/>
      <c r="J26" s="288"/>
    </row>
    <row r="27" spans="1:10" x14ac:dyDescent="0.25">
      <c r="A27" s="280"/>
      <c r="B27" s="283"/>
      <c r="C27" s="286"/>
      <c r="D27" s="283"/>
      <c r="E27" s="244">
        <v>6</v>
      </c>
      <c r="F27" s="244">
        <v>6</v>
      </c>
      <c r="G27" s="291"/>
      <c r="H27" s="290"/>
      <c r="I27" s="289"/>
      <c r="J27" s="288"/>
    </row>
    <row r="28" spans="1:10" x14ac:dyDescent="0.25">
      <c r="A28" s="280"/>
      <c r="B28" s="283"/>
      <c r="C28" s="286"/>
      <c r="D28" s="283"/>
      <c r="E28" s="244">
        <v>6</v>
      </c>
      <c r="F28" s="244">
        <v>6</v>
      </c>
      <c r="G28" s="291"/>
      <c r="H28" s="290"/>
      <c r="I28" s="289"/>
      <c r="J28" s="288"/>
    </row>
    <row r="29" spans="1:10" x14ac:dyDescent="0.25">
      <c r="A29" s="281"/>
      <c r="B29" s="284"/>
      <c r="C29" s="287"/>
      <c r="D29" s="284"/>
      <c r="E29" s="244">
        <v>6</v>
      </c>
      <c r="F29" s="244">
        <v>6</v>
      </c>
      <c r="G29" s="291"/>
      <c r="H29" s="290"/>
      <c r="I29" s="289"/>
      <c r="J29" s="288"/>
    </row>
    <row r="30" spans="1:10" x14ac:dyDescent="0.25">
      <c r="A30" s="299">
        <v>3</v>
      </c>
      <c r="B30" s="285" t="s">
        <v>35</v>
      </c>
      <c r="C30" s="285" t="s">
        <v>36</v>
      </c>
      <c r="D30" s="282" t="s">
        <v>1</v>
      </c>
      <c r="E30" s="90">
        <v>0</v>
      </c>
      <c r="F30" s="153">
        <v>6</v>
      </c>
      <c r="G30" s="291">
        <f>SUM(E30:E41,F30:F41)</f>
        <v>48</v>
      </c>
      <c r="H30" s="290"/>
      <c r="I30" s="289"/>
      <c r="J30" s="288">
        <f>G30*I30</f>
        <v>0</v>
      </c>
    </row>
    <row r="31" spans="1:10" x14ac:dyDescent="0.25">
      <c r="A31" s="300"/>
      <c r="B31" s="286"/>
      <c r="C31" s="286"/>
      <c r="D31" s="283"/>
      <c r="E31" s="90">
        <v>0</v>
      </c>
      <c r="F31" s="153">
        <v>6</v>
      </c>
      <c r="G31" s="291"/>
      <c r="H31" s="290"/>
      <c r="I31" s="289"/>
      <c r="J31" s="288"/>
    </row>
    <row r="32" spans="1:10" x14ac:dyDescent="0.25">
      <c r="A32" s="300"/>
      <c r="B32" s="286"/>
      <c r="C32" s="286"/>
      <c r="D32" s="283"/>
      <c r="E32" s="90">
        <v>0</v>
      </c>
      <c r="F32" s="153">
        <v>6</v>
      </c>
      <c r="G32" s="291"/>
      <c r="H32" s="290"/>
      <c r="I32" s="289"/>
      <c r="J32" s="288"/>
    </row>
    <row r="33" spans="1:10" x14ac:dyDescent="0.25">
      <c r="A33" s="300"/>
      <c r="B33" s="286"/>
      <c r="C33" s="286"/>
      <c r="D33" s="283"/>
      <c r="E33" s="90">
        <v>0</v>
      </c>
      <c r="F33" s="153">
        <v>6</v>
      </c>
      <c r="G33" s="291"/>
      <c r="H33" s="290"/>
      <c r="I33" s="289"/>
      <c r="J33" s="288"/>
    </row>
    <row r="34" spans="1:10" x14ac:dyDescent="0.25">
      <c r="A34" s="300"/>
      <c r="B34" s="286"/>
      <c r="C34" s="286"/>
      <c r="D34" s="283"/>
      <c r="E34" s="90">
        <v>0</v>
      </c>
      <c r="F34" s="153">
        <v>0</v>
      </c>
      <c r="G34" s="291"/>
      <c r="H34" s="290"/>
      <c r="I34" s="289"/>
      <c r="J34" s="288"/>
    </row>
    <row r="35" spans="1:10" x14ac:dyDescent="0.25">
      <c r="A35" s="300"/>
      <c r="B35" s="286"/>
      <c r="C35" s="286"/>
      <c r="D35" s="283"/>
      <c r="E35" s="90">
        <v>0</v>
      </c>
      <c r="F35" s="153">
        <v>0</v>
      </c>
      <c r="G35" s="291"/>
      <c r="H35" s="290"/>
      <c r="I35" s="289"/>
      <c r="J35" s="288"/>
    </row>
    <row r="36" spans="1:10" x14ac:dyDescent="0.25">
      <c r="A36" s="300"/>
      <c r="B36" s="286"/>
      <c r="C36" s="286"/>
      <c r="D36" s="283"/>
      <c r="E36" s="90">
        <v>0</v>
      </c>
      <c r="F36" s="153">
        <v>0</v>
      </c>
      <c r="G36" s="291"/>
      <c r="H36" s="290"/>
      <c r="I36" s="289"/>
      <c r="J36" s="288"/>
    </row>
    <row r="37" spans="1:10" x14ac:dyDescent="0.25">
      <c r="A37" s="300"/>
      <c r="B37" s="286"/>
      <c r="C37" s="286"/>
      <c r="D37" s="283"/>
      <c r="E37" s="90">
        <v>0</v>
      </c>
      <c r="F37" s="153">
        <v>0</v>
      </c>
      <c r="G37" s="291"/>
      <c r="H37" s="290"/>
      <c r="I37" s="289"/>
      <c r="J37" s="288"/>
    </row>
    <row r="38" spans="1:10" x14ac:dyDescent="0.25">
      <c r="A38" s="300"/>
      <c r="B38" s="286"/>
      <c r="C38" s="286"/>
      <c r="D38" s="283"/>
      <c r="E38" s="90">
        <v>0</v>
      </c>
      <c r="F38" s="153">
        <v>6</v>
      </c>
      <c r="G38" s="291"/>
      <c r="H38" s="290"/>
      <c r="I38" s="289"/>
      <c r="J38" s="288"/>
    </row>
    <row r="39" spans="1:10" x14ac:dyDescent="0.25">
      <c r="A39" s="300"/>
      <c r="B39" s="286"/>
      <c r="C39" s="286"/>
      <c r="D39" s="283"/>
      <c r="E39" s="90">
        <v>0</v>
      </c>
      <c r="F39" s="153">
        <v>6</v>
      </c>
      <c r="G39" s="291"/>
      <c r="H39" s="290"/>
      <c r="I39" s="289"/>
      <c r="J39" s="288"/>
    </row>
    <row r="40" spans="1:10" x14ac:dyDescent="0.25">
      <c r="A40" s="300"/>
      <c r="B40" s="286"/>
      <c r="C40" s="286"/>
      <c r="D40" s="283"/>
      <c r="E40" s="90">
        <v>0</v>
      </c>
      <c r="F40" s="153">
        <v>6</v>
      </c>
      <c r="G40" s="291"/>
      <c r="H40" s="290"/>
      <c r="I40" s="289"/>
      <c r="J40" s="288"/>
    </row>
    <row r="41" spans="1:10" x14ac:dyDescent="0.25">
      <c r="A41" s="301"/>
      <c r="B41" s="287"/>
      <c r="C41" s="287"/>
      <c r="D41" s="284"/>
      <c r="E41" s="90">
        <v>0</v>
      </c>
      <c r="F41" s="153">
        <v>6</v>
      </c>
      <c r="G41" s="291"/>
      <c r="H41" s="290"/>
      <c r="I41" s="289"/>
      <c r="J41" s="288"/>
    </row>
    <row r="42" spans="1:10" x14ac:dyDescent="0.25">
      <c r="A42" s="279">
        <v>4</v>
      </c>
      <c r="B42" s="285" t="s">
        <v>37</v>
      </c>
      <c r="C42" s="285" t="s">
        <v>38</v>
      </c>
      <c r="D42" s="282" t="s">
        <v>1</v>
      </c>
      <c r="E42" s="90">
        <v>6</v>
      </c>
      <c r="F42" s="153">
        <v>6</v>
      </c>
      <c r="G42" s="291">
        <f>SUM(E42:E53,F42:F53)</f>
        <v>102</v>
      </c>
      <c r="H42" s="290"/>
      <c r="I42" s="289"/>
      <c r="J42" s="288">
        <f>G42*I42</f>
        <v>0</v>
      </c>
    </row>
    <row r="43" spans="1:10" x14ac:dyDescent="0.25">
      <c r="A43" s="280"/>
      <c r="B43" s="286"/>
      <c r="C43" s="286"/>
      <c r="D43" s="283"/>
      <c r="E43" s="90">
        <v>6</v>
      </c>
      <c r="F43" s="153">
        <v>6</v>
      </c>
      <c r="G43" s="291"/>
      <c r="H43" s="290"/>
      <c r="I43" s="289"/>
      <c r="J43" s="288"/>
    </row>
    <row r="44" spans="1:10" x14ac:dyDescent="0.25">
      <c r="A44" s="280"/>
      <c r="B44" s="286"/>
      <c r="C44" s="286"/>
      <c r="D44" s="283"/>
      <c r="E44" s="90">
        <v>6</v>
      </c>
      <c r="F44" s="153">
        <v>6</v>
      </c>
      <c r="G44" s="291"/>
      <c r="H44" s="290"/>
      <c r="I44" s="289"/>
      <c r="J44" s="288"/>
    </row>
    <row r="45" spans="1:10" x14ac:dyDescent="0.25">
      <c r="A45" s="280"/>
      <c r="B45" s="286"/>
      <c r="C45" s="286"/>
      <c r="D45" s="283"/>
      <c r="E45" s="90">
        <v>6</v>
      </c>
      <c r="F45" s="153">
        <v>6</v>
      </c>
      <c r="G45" s="291"/>
      <c r="H45" s="290"/>
      <c r="I45" s="289"/>
      <c r="J45" s="288"/>
    </row>
    <row r="46" spans="1:10" x14ac:dyDescent="0.25">
      <c r="A46" s="280"/>
      <c r="B46" s="286"/>
      <c r="C46" s="286"/>
      <c r="D46" s="283"/>
      <c r="E46" s="90">
        <v>6</v>
      </c>
      <c r="F46" s="153">
        <v>6</v>
      </c>
      <c r="G46" s="291"/>
      <c r="H46" s="290"/>
      <c r="I46" s="289"/>
      <c r="J46" s="288"/>
    </row>
    <row r="47" spans="1:10" x14ac:dyDescent="0.25">
      <c r="A47" s="280"/>
      <c r="B47" s="286"/>
      <c r="C47" s="286"/>
      <c r="D47" s="283"/>
      <c r="E47" s="90">
        <v>0</v>
      </c>
      <c r="F47" s="153">
        <v>0</v>
      </c>
      <c r="G47" s="291"/>
      <c r="H47" s="290"/>
      <c r="I47" s="289"/>
      <c r="J47" s="288"/>
    </row>
    <row r="48" spans="1:10" x14ac:dyDescent="0.25">
      <c r="A48" s="280"/>
      <c r="B48" s="286"/>
      <c r="C48" s="286"/>
      <c r="D48" s="283"/>
      <c r="E48" s="90">
        <v>0</v>
      </c>
      <c r="F48" s="153">
        <v>6</v>
      </c>
      <c r="G48" s="291"/>
      <c r="H48" s="290"/>
      <c r="I48" s="289"/>
      <c r="J48" s="288"/>
    </row>
    <row r="49" spans="1:10" x14ac:dyDescent="0.25">
      <c r="A49" s="280"/>
      <c r="B49" s="286"/>
      <c r="C49" s="286"/>
      <c r="D49" s="283"/>
      <c r="E49" s="90">
        <v>0</v>
      </c>
      <c r="F49" s="153">
        <v>6</v>
      </c>
      <c r="G49" s="291"/>
      <c r="H49" s="290"/>
      <c r="I49" s="289"/>
      <c r="J49" s="288"/>
    </row>
    <row r="50" spans="1:10" x14ac:dyDescent="0.25">
      <c r="A50" s="280"/>
      <c r="B50" s="286"/>
      <c r="C50" s="286"/>
      <c r="D50" s="283"/>
      <c r="E50" s="90">
        <v>0</v>
      </c>
      <c r="F50" s="153">
        <v>6</v>
      </c>
      <c r="G50" s="291"/>
      <c r="H50" s="290"/>
      <c r="I50" s="289"/>
      <c r="J50" s="288"/>
    </row>
    <row r="51" spans="1:10" x14ac:dyDescent="0.25">
      <c r="A51" s="280"/>
      <c r="B51" s="286"/>
      <c r="C51" s="286"/>
      <c r="D51" s="283"/>
      <c r="E51" s="90">
        <v>0</v>
      </c>
      <c r="F51" s="153">
        <v>6</v>
      </c>
      <c r="G51" s="291"/>
      <c r="H51" s="290"/>
      <c r="I51" s="289"/>
      <c r="J51" s="288"/>
    </row>
    <row r="52" spans="1:10" x14ac:dyDescent="0.25">
      <c r="A52" s="280"/>
      <c r="B52" s="286"/>
      <c r="C52" s="286"/>
      <c r="D52" s="283"/>
      <c r="E52" s="90">
        <v>0</v>
      </c>
      <c r="F52" s="153">
        <v>6</v>
      </c>
      <c r="G52" s="291"/>
      <c r="H52" s="290"/>
      <c r="I52" s="289"/>
      <c r="J52" s="288"/>
    </row>
    <row r="53" spans="1:10" ht="15.75" thickBot="1" x14ac:dyDescent="0.3">
      <c r="A53" s="281"/>
      <c r="B53" s="287"/>
      <c r="C53" s="287"/>
      <c r="D53" s="284"/>
      <c r="E53" s="90">
        <v>6</v>
      </c>
      <c r="F53" s="153">
        <v>6</v>
      </c>
      <c r="G53" s="292"/>
      <c r="H53" s="293"/>
      <c r="I53" s="295"/>
      <c r="J53" s="294"/>
    </row>
    <row r="54" spans="1:10" ht="31.5" customHeight="1" thickBot="1" x14ac:dyDescent="0.3">
      <c r="A54" s="12"/>
      <c r="B54" s="10"/>
      <c r="C54" s="10"/>
      <c r="D54" s="10"/>
      <c r="E54" s="10"/>
      <c r="F54" s="10"/>
      <c r="G54" s="10"/>
      <c r="H54" s="9"/>
      <c r="I54" s="168" t="s">
        <v>287</v>
      </c>
      <c r="J54" s="167"/>
    </row>
    <row r="55" spans="1:10" x14ac:dyDescent="0.25">
      <c r="A55" s="13"/>
      <c r="B55" s="11"/>
      <c r="C55" s="11"/>
      <c r="D55" s="11"/>
      <c r="E55" s="11"/>
      <c r="F55" s="11"/>
      <c r="G55" s="11"/>
      <c r="H55" s="8"/>
      <c r="I55" s="8"/>
      <c r="J55" s="8"/>
    </row>
    <row r="56" spans="1:10" x14ac:dyDescent="0.25">
      <c r="A56" s="13"/>
      <c r="B56" s="11"/>
      <c r="C56" s="11"/>
      <c r="D56" s="11"/>
      <c r="E56" s="11"/>
      <c r="F56" s="11"/>
      <c r="G56" s="11"/>
      <c r="H56" s="8"/>
      <c r="I56" s="8"/>
      <c r="J56" s="8"/>
    </row>
    <row r="57" spans="1:10" x14ac:dyDescent="0.25">
      <c r="A57" s="14"/>
      <c r="B57" s="5"/>
      <c r="C57" s="5"/>
      <c r="D57" s="5"/>
      <c r="E57" s="5"/>
      <c r="F57" s="5"/>
      <c r="G57" s="5"/>
      <c r="H57" s="5"/>
    </row>
  </sheetData>
  <mergeCells count="35">
    <mergeCell ref="A11:J11"/>
    <mergeCell ref="B42:B53"/>
    <mergeCell ref="A42:A53"/>
    <mergeCell ref="G42:G53"/>
    <mergeCell ref="H42:H53"/>
    <mergeCell ref="J42:J53"/>
    <mergeCell ref="I42:I53"/>
    <mergeCell ref="D42:D53"/>
    <mergeCell ref="C42:C53"/>
    <mergeCell ref="G15:J15"/>
    <mergeCell ref="G18:G29"/>
    <mergeCell ref="B30:B41"/>
    <mergeCell ref="A30:A41"/>
    <mergeCell ref="G30:G41"/>
    <mergeCell ref="H30:H41"/>
    <mergeCell ref="D30:D41"/>
    <mergeCell ref="C30:C41"/>
    <mergeCell ref="J18:J29"/>
    <mergeCell ref="I30:I41"/>
    <mergeCell ref="J30:J41"/>
    <mergeCell ref="H18:H29"/>
    <mergeCell ref="I18:I29"/>
    <mergeCell ref="A18:A29"/>
    <mergeCell ref="B18:B29"/>
    <mergeCell ref="C18:C29"/>
    <mergeCell ref="D18:D29"/>
    <mergeCell ref="A15:A16"/>
    <mergeCell ref="B15:B16"/>
    <mergeCell ref="C15:E15"/>
    <mergeCell ref="A2:F2"/>
    <mergeCell ref="A9:J9"/>
    <mergeCell ref="A10:J10"/>
    <mergeCell ref="A4:J4"/>
    <mergeCell ref="A5:J5"/>
    <mergeCell ref="G2:J2"/>
  </mergeCells>
  <pageMargins left="0.25" right="0.25"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91"/>
  <sheetViews>
    <sheetView view="pageLayout" topLeftCell="A65" zoomScaleNormal="100" workbookViewId="0">
      <selection activeCell="C57" sqref="C57"/>
    </sheetView>
  </sheetViews>
  <sheetFormatPr defaultRowHeight="15" x14ac:dyDescent="0.25"/>
  <cols>
    <col min="1" max="1" width="8.140625" style="16" customWidth="1"/>
    <col min="2" max="2" width="16" customWidth="1"/>
    <col min="3" max="3" width="48.140625" customWidth="1"/>
    <col min="4" max="4" width="9.5703125" customWidth="1"/>
    <col min="5" max="5" width="11.42578125" customWidth="1"/>
    <col min="6" max="6" width="9.5703125" customWidth="1"/>
    <col min="7" max="7" width="10.42578125" customWidth="1"/>
    <col min="8" max="8" width="12" customWidth="1"/>
    <col min="9" max="9" width="10.5703125" customWidth="1"/>
    <col min="10" max="10" width="12.140625" customWidth="1"/>
  </cols>
  <sheetData>
    <row r="1" spans="1:10" ht="15" hidden="1" customHeight="1" x14ac:dyDescent="0.25">
      <c r="A1" s="15" t="s">
        <v>2</v>
      </c>
      <c r="B1" s="1"/>
      <c r="C1" s="1"/>
      <c r="D1" s="1"/>
      <c r="E1" s="188"/>
      <c r="F1" s="1"/>
      <c r="G1" s="1"/>
      <c r="H1" s="1"/>
      <c r="I1" s="1"/>
      <c r="J1" s="1"/>
    </row>
    <row r="2" spans="1:10" ht="15" customHeight="1" x14ac:dyDescent="0.25">
      <c r="A2" s="245" t="s">
        <v>302</v>
      </c>
      <c r="B2" s="245"/>
      <c r="C2" s="245"/>
      <c r="D2" s="245"/>
      <c r="E2" s="245"/>
      <c r="F2" s="245"/>
      <c r="G2" s="245"/>
      <c r="H2" s="245"/>
      <c r="I2" s="245"/>
      <c r="J2" s="245"/>
    </row>
    <row r="3" spans="1:10" x14ac:dyDescent="0.25">
      <c r="A3" s="26" t="s">
        <v>230</v>
      </c>
      <c r="B3" s="26"/>
      <c r="C3" s="25"/>
      <c r="D3" s="25"/>
      <c r="E3" s="25"/>
      <c r="F3" s="25"/>
      <c r="G3" s="25"/>
      <c r="H3" s="25"/>
      <c r="I3" s="25"/>
    </row>
    <row r="4" spans="1:10" ht="15.75" x14ac:dyDescent="0.25">
      <c r="A4" s="246" t="s">
        <v>231</v>
      </c>
      <c r="B4" s="246"/>
      <c r="C4" s="246"/>
      <c r="D4" s="246"/>
      <c r="E4" s="246"/>
      <c r="F4" s="246"/>
      <c r="G4" s="246"/>
      <c r="H4" s="246"/>
      <c r="I4" s="246"/>
      <c r="J4" s="246"/>
    </row>
    <row r="5" spans="1:10" ht="16.5" customHeight="1" x14ac:dyDescent="0.25">
      <c r="A5" s="186"/>
      <c r="B5" s="247" t="s">
        <v>232</v>
      </c>
      <c r="C5" s="247"/>
      <c r="D5" s="247"/>
      <c r="E5" s="247"/>
      <c r="F5" s="247"/>
      <c r="G5" s="247"/>
      <c r="H5" s="247"/>
      <c r="I5" s="247"/>
      <c r="J5" s="247"/>
    </row>
    <row r="6" spans="1:10" ht="24" customHeight="1" x14ac:dyDescent="0.25">
      <c r="A6" s="47" t="s">
        <v>290</v>
      </c>
      <c r="B6" s="187"/>
      <c r="C6" s="187"/>
      <c r="D6" s="187"/>
      <c r="E6" s="187"/>
      <c r="F6" s="187"/>
      <c r="G6" s="187"/>
      <c r="H6" s="187"/>
    </row>
    <row r="7" spans="1:10" x14ac:dyDescent="0.25">
      <c r="A7" s="50" t="s">
        <v>233</v>
      </c>
      <c r="B7" s="138"/>
      <c r="C7" s="138"/>
      <c r="D7" s="138"/>
      <c r="E7" s="48"/>
      <c r="F7" s="48"/>
      <c r="G7" s="48"/>
      <c r="H7" s="49"/>
    </row>
    <row r="8" spans="1:10" ht="81.75" customHeight="1" x14ac:dyDescent="0.25">
      <c r="A8" s="269" t="s">
        <v>299</v>
      </c>
      <c r="B8" s="269"/>
      <c r="C8" s="269"/>
      <c r="D8" s="269"/>
      <c r="E8" s="269"/>
      <c r="F8" s="269"/>
      <c r="G8" s="269"/>
      <c r="H8" s="269"/>
      <c r="I8" s="269"/>
      <c r="J8" s="269"/>
    </row>
    <row r="9" spans="1:10" x14ac:dyDescent="0.25">
      <c r="A9" s="269" t="s">
        <v>235</v>
      </c>
      <c r="B9" s="269"/>
      <c r="C9" s="269"/>
      <c r="D9" s="269"/>
      <c r="E9" s="269"/>
      <c r="F9" s="269"/>
      <c r="G9" s="269"/>
      <c r="H9" s="269"/>
    </row>
    <row r="10" spans="1:10" ht="15" customHeight="1" x14ac:dyDescent="0.25">
      <c r="A10" s="269" t="s">
        <v>303</v>
      </c>
      <c r="B10" s="269"/>
      <c r="C10" s="269"/>
      <c r="D10" s="269"/>
      <c r="E10" s="269"/>
      <c r="F10" s="269"/>
      <c r="G10" s="269"/>
      <c r="H10" s="269"/>
      <c r="I10" s="269"/>
      <c r="J10" s="269"/>
    </row>
    <row r="11" spans="1:10" ht="12.75" customHeight="1" x14ac:dyDescent="0.25">
      <c r="A11" s="51"/>
      <c r="B11" s="52" t="s">
        <v>236</v>
      </c>
      <c r="C11" s="53"/>
      <c r="D11" s="53"/>
      <c r="E11" s="53"/>
      <c r="F11" s="53"/>
      <c r="G11" s="53"/>
      <c r="H11" s="53"/>
    </row>
    <row r="12" spans="1:10" ht="17.25" customHeight="1" x14ac:dyDescent="0.25">
      <c r="A12" s="51"/>
      <c r="B12" s="54"/>
      <c r="C12" s="55" t="s">
        <v>237</v>
      </c>
      <c r="D12" s="53"/>
      <c r="E12" s="53"/>
      <c r="F12" s="53"/>
      <c r="G12" s="53"/>
      <c r="H12" s="53"/>
    </row>
    <row r="13" spans="1:10" ht="13.5" customHeight="1" x14ac:dyDescent="0.25">
      <c r="A13" s="51"/>
      <c r="B13" s="56"/>
      <c r="C13" s="55" t="s">
        <v>238</v>
      </c>
      <c r="D13" s="53"/>
      <c r="E13" s="53"/>
      <c r="F13" s="53"/>
      <c r="G13" s="53"/>
      <c r="H13" s="53"/>
    </row>
    <row r="14" spans="1:10" ht="15.75" thickBot="1" x14ac:dyDescent="0.3">
      <c r="A14" s="82"/>
      <c r="B14" s="82"/>
      <c r="C14" s="82"/>
      <c r="D14" s="82"/>
      <c r="E14" s="82"/>
      <c r="F14" s="82"/>
      <c r="G14" s="82"/>
      <c r="H14" s="82"/>
      <c r="I14" s="82"/>
      <c r="J14" s="82"/>
    </row>
    <row r="15" spans="1:10" x14ac:dyDescent="0.25">
      <c r="A15" s="248" t="s">
        <v>239</v>
      </c>
      <c r="B15" s="248" t="s">
        <v>240</v>
      </c>
      <c r="C15" s="253" t="s">
        <v>241</v>
      </c>
      <c r="D15" s="253"/>
      <c r="E15" s="253"/>
      <c r="F15" s="63"/>
      <c r="G15" s="296" t="s">
        <v>247</v>
      </c>
      <c r="H15" s="297"/>
      <c r="I15" s="297"/>
      <c r="J15" s="298"/>
    </row>
    <row r="16" spans="1:10" ht="167.25" customHeight="1" x14ac:dyDescent="0.25">
      <c r="A16" s="248"/>
      <c r="B16" s="248"/>
      <c r="C16" s="160" t="s">
        <v>242</v>
      </c>
      <c r="D16" s="61" t="s">
        <v>0</v>
      </c>
      <c r="E16" s="61" t="s">
        <v>305</v>
      </c>
      <c r="F16" s="64" t="s">
        <v>306</v>
      </c>
      <c r="G16" s="65" t="s">
        <v>293</v>
      </c>
      <c r="H16" s="99" t="s">
        <v>244</v>
      </c>
      <c r="I16" s="159" t="s">
        <v>245</v>
      </c>
      <c r="J16" s="114" t="s">
        <v>246</v>
      </c>
    </row>
    <row r="17" spans="1:10" x14ac:dyDescent="0.25">
      <c r="A17" s="159">
        <v>1</v>
      </c>
      <c r="B17" s="159">
        <v>2</v>
      </c>
      <c r="C17" s="160">
        <v>3</v>
      </c>
      <c r="D17" s="59">
        <v>4</v>
      </c>
      <c r="E17" s="59">
        <v>5</v>
      </c>
      <c r="F17" s="63">
        <v>6</v>
      </c>
      <c r="G17" s="66">
        <v>7</v>
      </c>
      <c r="H17" s="57">
        <v>8</v>
      </c>
      <c r="I17" s="58">
        <v>9</v>
      </c>
      <c r="J17" s="67">
        <v>10</v>
      </c>
    </row>
    <row r="18" spans="1:10" x14ac:dyDescent="0.25">
      <c r="A18" s="117">
        <v>1</v>
      </c>
      <c r="B18" s="118" t="s">
        <v>7</v>
      </c>
      <c r="C18" s="119" t="s">
        <v>154</v>
      </c>
      <c r="D18" s="117" t="s">
        <v>1</v>
      </c>
      <c r="E18" s="195">
        <v>60</v>
      </c>
      <c r="F18" s="196">
        <v>25</v>
      </c>
      <c r="G18" s="122"/>
      <c r="H18" s="123"/>
      <c r="I18" s="197"/>
      <c r="J18" s="124">
        <f t="shared" ref="J18:J36" si="0">(E18+F18)*I18</f>
        <v>0</v>
      </c>
    </row>
    <row r="19" spans="1:10" ht="15" customHeight="1" x14ac:dyDescent="0.25">
      <c r="A19" s="41">
        <v>2</v>
      </c>
      <c r="B19" s="78" t="s">
        <v>8</v>
      </c>
      <c r="C19" s="78" t="s">
        <v>155</v>
      </c>
      <c r="D19" s="41" t="s">
        <v>1</v>
      </c>
      <c r="E19" s="148">
        <v>30</v>
      </c>
      <c r="F19" s="198">
        <v>15</v>
      </c>
      <c r="G19" s="129"/>
      <c r="H19" s="180"/>
      <c r="I19" s="152"/>
      <c r="J19" s="79">
        <f t="shared" si="0"/>
        <v>0</v>
      </c>
    </row>
    <row r="20" spans="1:10" x14ac:dyDescent="0.25">
      <c r="A20" s="41">
        <v>3</v>
      </c>
      <c r="B20" s="78" t="s">
        <v>9</v>
      </c>
      <c r="C20" s="78" t="s">
        <v>156</v>
      </c>
      <c r="D20" s="41" t="s">
        <v>1</v>
      </c>
      <c r="E20" s="148">
        <v>20</v>
      </c>
      <c r="F20" s="198">
        <v>15</v>
      </c>
      <c r="G20" s="129"/>
      <c r="H20" s="180"/>
      <c r="I20" s="152"/>
      <c r="J20" s="79">
        <f t="shared" si="0"/>
        <v>0</v>
      </c>
    </row>
    <row r="21" spans="1:10" x14ac:dyDescent="0.25">
      <c r="A21" s="41">
        <v>4</v>
      </c>
      <c r="B21" s="78" t="s">
        <v>157</v>
      </c>
      <c r="C21" s="78" t="s">
        <v>41</v>
      </c>
      <c r="D21" s="41" t="s">
        <v>1</v>
      </c>
      <c r="E21" s="148">
        <v>5</v>
      </c>
      <c r="F21" s="198">
        <v>6</v>
      </c>
      <c r="G21" s="129"/>
      <c r="H21" s="180"/>
      <c r="I21" s="152"/>
      <c r="J21" s="79">
        <f t="shared" si="0"/>
        <v>0</v>
      </c>
    </row>
    <row r="22" spans="1:10" x14ac:dyDescent="0.25">
      <c r="A22" s="4">
        <v>5</v>
      </c>
      <c r="B22" s="3" t="s">
        <v>57</v>
      </c>
      <c r="C22" s="3" t="s">
        <v>158</v>
      </c>
      <c r="D22" s="4" t="s">
        <v>1</v>
      </c>
      <c r="E22" s="107">
        <v>11</v>
      </c>
      <c r="F22" s="199">
        <v>3</v>
      </c>
      <c r="G22" s="18"/>
      <c r="H22" s="22"/>
      <c r="I22" s="20"/>
      <c r="J22" s="43">
        <f t="shared" si="0"/>
        <v>0</v>
      </c>
    </row>
    <row r="23" spans="1:10" ht="12.75" customHeight="1" x14ac:dyDescent="0.25">
      <c r="A23" s="4">
        <v>6</v>
      </c>
      <c r="B23" s="3" t="s">
        <v>10</v>
      </c>
      <c r="C23" s="3" t="s">
        <v>158</v>
      </c>
      <c r="D23" s="4" t="s">
        <v>1</v>
      </c>
      <c r="E23" s="107">
        <v>5</v>
      </c>
      <c r="F23" s="199">
        <v>0</v>
      </c>
      <c r="G23" s="18"/>
      <c r="H23" s="22"/>
      <c r="I23" s="20"/>
      <c r="J23" s="43">
        <f t="shared" si="0"/>
        <v>0</v>
      </c>
    </row>
    <row r="24" spans="1:10" ht="17.25" customHeight="1" x14ac:dyDescent="0.25">
      <c r="A24" s="41">
        <v>7</v>
      </c>
      <c r="B24" s="78" t="s">
        <v>11</v>
      </c>
      <c r="C24" s="78" t="s">
        <v>159</v>
      </c>
      <c r="D24" s="41" t="s">
        <v>1</v>
      </c>
      <c r="E24" s="148">
        <v>20</v>
      </c>
      <c r="F24" s="198">
        <v>3</v>
      </c>
      <c r="G24" s="129"/>
      <c r="H24" s="180"/>
      <c r="I24" s="152"/>
      <c r="J24" s="79">
        <f t="shared" si="0"/>
        <v>0</v>
      </c>
    </row>
    <row r="25" spans="1:10" ht="13.5" customHeight="1" x14ac:dyDescent="0.25">
      <c r="A25" s="4">
        <v>8</v>
      </c>
      <c r="B25" s="3" t="s">
        <v>160</v>
      </c>
      <c r="C25" s="3" t="s">
        <v>158</v>
      </c>
      <c r="D25" s="4" t="s">
        <v>1</v>
      </c>
      <c r="E25" s="107">
        <v>60</v>
      </c>
      <c r="F25" s="199">
        <v>15</v>
      </c>
      <c r="G25" s="18"/>
      <c r="H25" s="22"/>
      <c r="I25" s="20"/>
      <c r="J25" s="43">
        <f t="shared" si="0"/>
        <v>0</v>
      </c>
    </row>
    <row r="26" spans="1:10" x14ac:dyDescent="0.25">
      <c r="A26" s="4">
        <v>9</v>
      </c>
      <c r="B26" s="3" t="s">
        <v>39</v>
      </c>
      <c r="C26" s="3" t="s">
        <v>161</v>
      </c>
      <c r="D26" s="4" t="s">
        <v>1</v>
      </c>
      <c r="E26" s="107">
        <v>30</v>
      </c>
      <c r="F26" s="199">
        <v>30</v>
      </c>
      <c r="G26" s="18"/>
      <c r="H26" s="22"/>
      <c r="I26" s="20"/>
      <c r="J26" s="43">
        <f t="shared" si="0"/>
        <v>0</v>
      </c>
    </row>
    <row r="27" spans="1:10" x14ac:dyDescent="0.25">
      <c r="A27" s="41">
        <v>10</v>
      </c>
      <c r="B27" s="78" t="s">
        <v>26</v>
      </c>
      <c r="C27" s="78" t="s">
        <v>162</v>
      </c>
      <c r="D27" s="41" t="s">
        <v>1</v>
      </c>
      <c r="E27" s="148">
        <v>60</v>
      </c>
      <c r="F27" s="198">
        <v>30</v>
      </c>
      <c r="G27" s="129"/>
      <c r="H27" s="180"/>
      <c r="I27" s="152"/>
      <c r="J27" s="79">
        <f t="shared" si="0"/>
        <v>0</v>
      </c>
    </row>
    <row r="28" spans="1:10" x14ac:dyDescent="0.25">
      <c r="A28" s="41">
        <v>11</v>
      </c>
      <c r="B28" s="78" t="s">
        <v>40</v>
      </c>
      <c r="C28" s="78" t="s">
        <v>163</v>
      </c>
      <c r="D28" s="41" t="s">
        <v>1</v>
      </c>
      <c r="E28" s="148">
        <v>100</v>
      </c>
      <c r="F28" s="198">
        <v>18</v>
      </c>
      <c r="G28" s="129"/>
      <c r="H28" s="180"/>
      <c r="I28" s="152"/>
      <c r="J28" s="79">
        <f t="shared" si="0"/>
        <v>0</v>
      </c>
    </row>
    <row r="29" spans="1:10" x14ac:dyDescent="0.25">
      <c r="A29" s="41">
        <v>12</v>
      </c>
      <c r="B29" s="78" t="s">
        <v>42</v>
      </c>
      <c r="C29" s="78" t="s">
        <v>159</v>
      </c>
      <c r="D29" s="41" t="s">
        <v>1</v>
      </c>
      <c r="E29" s="148">
        <v>20</v>
      </c>
      <c r="F29" s="198">
        <v>9</v>
      </c>
      <c r="G29" s="129"/>
      <c r="H29" s="180"/>
      <c r="I29" s="152"/>
      <c r="J29" s="79">
        <f t="shared" si="0"/>
        <v>0</v>
      </c>
    </row>
    <row r="30" spans="1:10" x14ac:dyDescent="0.25">
      <c r="A30" s="41">
        <v>13</v>
      </c>
      <c r="B30" s="78" t="s">
        <v>27</v>
      </c>
      <c r="C30" s="78" t="s">
        <v>158</v>
      </c>
      <c r="D30" s="41" t="s">
        <v>1</v>
      </c>
      <c r="E30" s="148">
        <v>15</v>
      </c>
      <c r="F30" s="198">
        <v>5</v>
      </c>
      <c r="G30" s="129"/>
      <c r="H30" s="180"/>
      <c r="I30" s="152"/>
      <c r="J30" s="79">
        <f t="shared" si="0"/>
        <v>0</v>
      </c>
    </row>
    <row r="31" spans="1:10" x14ac:dyDescent="0.25">
      <c r="A31" s="4">
        <v>14</v>
      </c>
      <c r="B31" s="3" t="s">
        <v>56</v>
      </c>
      <c r="C31" s="3" t="s">
        <v>164</v>
      </c>
      <c r="D31" s="4" t="s">
        <v>1</v>
      </c>
      <c r="E31" s="107">
        <v>20</v>
      </c>
      <c r="F31" s="199">
        <v>3</v>
      </c>
      <c r="G31" s="18"/>
      <c r="H31" s="22"/>
      <c r="I31" s="20"/>
      <c r="J31" s="43">
        <f t="shared" si="0"/>
        <v>0</v>
      </c>
    </row>
    <row r="32" spans="1:10" ht="12.75" customHeight="1" x14ac:dyDescent="0.25">
      <c r="A32" s="90">
        <v>15</v>
      </c>
      <c r="B32" s="91" t="s">
        <v>165</v>
      </c>
      <c r="C32" s="91" t="s">
        <v>158</v>
      </c>
      <c r="D32" s="90" t="s">
        <v>1</v>
      </c>
      <c r="E32" s="200">
        <v>15</v>
      </c>
      <c r="F32" s="201">
        <v>3</v>
      </c>
      <c r="G32" s="95"/>
      <c r="H32" s="96"/>
      <c r="I32" s="161"/>
      <c r="J32" s="97">
        <f t="shared" si="0"/>
        <v>0</v>
      </c>
    </row>
    <row r="33" spans="1:10" ht="17.25" customHeight="1" x14ac:dyDescent="0.25">
      <c r="A33" s="4">
        <v>16</v>
      </c>
      <c r="B33" s="3" t="s">
        <v>12</v>
      </c>
      <c r="C33" s="3" t="s">
        <v>166</v>
      </c>
      <c r="D33" s="4" t="s">
        <v>1</v>
      </c>
      <c r="E33" s="107">
        <v>180</v>
      </c>
      <c r="F33" s="199">
        <v>35</v>
      </c>
      <c r="G33" s="18"/>
      <c r="H33" s="22"/>
      <c r="I33" s="20"/>
      <c r="J33" s="43">
        <f t="shared" si="0"/>
        <v>0</v>
      </c>
    </row>
    <row r="34" spans="1:10" ht="25.5" x14ac:dyDescent="0.25">
      <c r="A34" s="4">
        <v>17</v>
      </c>
      <c r="B34" s="3" t="s">
        <v>167</v>
      </c>
      <c r="C34" s="3" t="s">
        <v>168</v>
      </c>
      <c r="D34" s="4" t="s">
        <v>1</v>
      </c>
      <c r="E34" s="107">
        <v>120</v>
      </c>
      <c r="F34" s="199">
        <v>35</v>
      </c>
      <c r="G34" s="18"/>
      <c r="H34" s="22"/>
      <c r="I34" s="20"/>
      <c r="J34" s="43">
        <f t="shared" si="0"/>
        <v>0</v>
      </c>
    </row>
    <row r="35" spans="1:10" ht="25.5" x14ac:dyDescent="0.25">
      <c r="A35" s="4">
        <v>18</v>
      </c>
      <c r="B35" s="3" t="s">
        <v>13</v>
      </c>
      <c r="C35" s="3" t="s">
        <v>151</v>
      </c>
      <c r="D35" s="4" t="s">
        <v>1</v>
      </c>
      <c r="E35" s="107">
        <v>30</v>
      </c>
      <c r="F35" s="199">
        <v>6</v>
      </c>
      <c r="G35" s="18"/>
      <c r="H35" s="22"/>
      <c r="I35" s="20"/>
      <c r="J35" s="43">
        <f t="shared" si="0"/>
        <v>0</v>
      </c>
    </row>
    <row r="36" spans="1:10" ht="48.75" customHeight="1" x14ac:dyDescent="0.25">
      <c r="A36" s="4">
        <v>19</v>
      </c>
      <c r="B36" s="3" t="s">
        <v>152</v>
      </c>
      <c r="C36" s="3" t="s">
        <v>153</v>
      </c>
      <c r="D36" s="4" t="s">
        <v>1</v>
      </c>
      <c r="E36" s="107">
        <v>10</v>
      </c>
      <c r="F36" s="199">
        <v>3</v>
      </c>
      <c r="G36" s="202"/>
      <c r="H36" s="203"/>
      <c r="I36" s="204"/>
      <c r="J36" s="205">
        <f t="shared" si="0"/>
        <v>0</v>
      </c>
    </row>
    <row r="37" spans="1:10" ht="25.5" x14ac:dyDescent="0.25">
      <c r="A37" s="206"/>
      <c r="B37" s="207" t="s">
        <v>14</v>
      </c>
      <c r="C37" s="207"/>
      <c r="D37" s="206"/>
      <c r="E37" s="208"/>
      <c r="F37" s="209"/>
      <c r="G37" s="210"/>
      <c r="H37" s="211"/>
      <c r="I37" s="212"/>
      <c r="J37" s="212"/>
    </row>
    <row r="38" spans="1:10" x14ac:dyDescent="0.25">
      <c r="A38" s="4">
        <v>1</v>
      </c>
      <c r="B38" s="3" t="s">
        <v>146</v>
      </c>
      <c r="C38" s="3" t="s">
        <v>147</v>
      </c>
      <c r="D38" s="4" t="s">
        <v>1</v>
      </c>
      <c r="E38" s="107">
        <v>8</v>
      </c>
      <c r="F38" s="199">
        <v>0</v>
      </c>
      <c r="G38" s="213"/>
      <c r="H38" s="214"/>
      <c r="I38" s="215"/>
      <c r="J38" s="43">
        <f>(E38+F38)*I38</f>
        <v>0</v>
      </c>
    </row>
    <row r="39" spans="1:10" x14ac:dyDescent="0.25">
      <c r="A39" s="4">
        <v>2</v>
      </c>
      <c r="B39" s="3" t="s">
        <v>43</v>
      </c>
      <c r="C39" s="3" t="s">
        <v>148</v>
      </c>
      <c r="D39" s="4" t="s">
        <v>1</v>
      </c>
      <c r="E39" s="107">
        <v>30</v>
      </c>
      <c r="F39" s="199">
        <v>15</v>
      </c>
      <c r="G39" s="18"/>
      <c r="H39" s="22"/>
      <c r="I39" s="20"/>
      <c r="J39" s="43">
        <f>(E39+F39)*I39</f>
        <v>0</v>
      </c>
    </row>
    <row r="40" spans="1:10" x14ac:dyDescent="0.25">
      <c r="A40" s="4">
        <v>3</v>
      </c>
      <c r="B40" s="3" t="s">
        <v>149</v>
      </c>
      <c r="C40" s="3" t="s">
        <v>150</v>
      </c>
      <c r="D40" s="4" t="s">
        <v>120</v>
      </c>
      <c r="E40" s="107">
        <v>35</v>
      </c>
      <c r="F40" s="199">
        <v>9</v>
      </c>
      <c r="G40" s="202"/>
      <c r="H40" s="203"/>
      <c r="I40" s="204"/>
      <c r="J40" s="205">
        <f>(E40+F40)*I40</f>
        <v>0</v>
      </c>
    </row>
    <row r="41" spans="1:10" x14ac:dyDescent="0.25">
      <c r="A41" s="206"/>
      <c r="B41" s="207" t="s">
        <v>44</v>
      </c>
      <c r="C41" s="207"/>
      <c r="D41" s="206"/>
      <c r="E41" s="208"/>
      <c r="F41" s="209"/>
      <c r="G41" s="210"/>
      <c r="H41" s="211"/>
      <c r="I41" s="212"/>
      <c r="J41" s="212"/>
    </row>
    <row r="42" spans="1:10" x14ac:dyDescent="0.25">
      <c r="A42" s="4">
        <v>1</v>
      </c>
      <c r="B42" s="3" t="s">
        <v>45</v>
      </c>
      <c r="C42" s="3" t="s">
        <v>119</v>
      </c>
      <c r="D42" s="4" t="s">
        <v>122</v>
      </c>
      <c r="E42" s="107">
        <v>20</v>
      </c>
      <c r="F42" s="199">
        <v>0.5</v>
      </c>
      <c r="G42" s="213"/>
      <c r="H42" s="214"/>
      <c r="I42" s="215"/>
      <c r="J42" s="43">
        <f>(E42+F42)*I42</f>
        <v>0</v>
      </c>
    </row>
    <row r="43" spans="1:10" x14ac:dyDescent="0.25">
      <c r="A43" s="4">
        <v>2</v>
      </c>
      <c r="B43" s="3" t="s">
        <v>263</v>
      </c>
      <c r="C43" s="3" t="s">
        <v>121</v>
      </c>
      <c r="D43" s="4" t="s">
        <v>122</v>
      </c>
      <c r="E43" s="107">
        <v>15</v>
      </c>
      <c r="F43" s="199">
        <v>0</v>
      </c>
      <c r="G43" s="213"/>
      <c r="H43" s="214"/>
      <c r="I43" s="215"/>
      <c r="J43" s="43">
        <f>(E43+F43)*I43</f>
        <v>0</v>
      </c>
    </row>
    <row r="44" spans="1:10" x14ac:dyDescent="0.25">
      <c r="A44" s="4">
        <v>3</v>
      </c>
      <c r="B44" s="3" t="s">
        <v>46</v>
      </c>
      <c r="C44" s="3" t="s">
        <v>121</v>
      </c>
      <c r="D44" s="4" t="s">
        <v>122</v>
      </c>
      <c r="E44" s="107">
        <v>3</v>
      </c>
      <c r="F44" s="199">
        <v>0.5</v>
      </c>
      <c r="G44" s="18"/>
      <c r="H44" s="22"/>
      <c r="I44" s="20"/>
      <c r="J44" s="43">
        <f t="shared" ref="J44:J60" si="1">(E44+F44)*I44</f>
        <v>0</v>
      </c>
    </row>
    <row r="45" spans="1:10" x14ac:dyDescent="0.25">
      <c r="A45" s="4">
        <v>4</v>
      </c>
      <c r="B45" s="3" t="s">
        <v>55</v>
      </c>
      <c r="C45" s="3" t="s">
        <v>121</v>
      </c>
      <c r="D45" s="4" t="s">
        <v>122</v>
      </c>
      <c r="E45" s="107">
        <v>3</v>
      </c>
      <c r="F45" s="199">
        <v>1.5</v>
      </c>
      <c r="G45" s="18"/>
      <c r="H45" s="22"/>
      <c r="I45" s="20"/>
      <c r="J45" s="43">
        <f t="shared" si="1"/>
        <v>0</v>
      </c>
    </row>
    <row r="46" spans="1:10" x14ac:dyDescent="0.25">
      <c r="A46" s="4">
        <v>5</v>
      </c>
      <c r="B46" s="3" t="s">
        <v>47</v>
      </c>
      <c r="C46" s="3" t="s">
        <v>123</v>
      </c>
      <c r="D46" s="4" t="s">
        <v>122</v>
      </c>
      <c r="E46" s="107">
        <v>6</v>
      </c>
      <c r="F46" s="199">
        <v>0.5</v>
      </c>
      <c r="G46" s="18"/>
      <c r="H46" s="22"/>
      <c r="I46" s="20"/>
      <c r="J46" s="43">
        <f t="shared" si="1"/>
        <v>0</v>
      </c>
    </row>
    <row r="47" spans="1:10" ht="38.25" x14ac:dyDescent="0.25">
      <c r="A47" s="4">
        <v>6</v>
      </c>
      <c r="B47" s="3" t="s">
        <v>124</v>
      </c>
      <c r="C47" s="3" t="s">
        <v>125</v>
      </c>
      <c r="D47" s="4" t="s">
        <v>126</v>
      </c>
      <c r="E47" s="107">
        <v>30</v>
      </c>
      <c r="F47" s="199">
        <v>0</v>
      </c>
      <c r="G47" s="18"/>
      <c r="H47" s="22"/>
      <c r="I47" s="20"/>
      <c r="J47" s="43">
        <f t="shared" si="1"/>
        <v>0</v>
      </c>
    </row>
    <row r="48" spans="1:10" x14ac:dyDescent="0.25">
      <c r="A48" s="4">
        <v>7</v>
      </c>
      <c r="B48" s="3" t="s">
        <v>15</v>
      </c>
      <c r="C48" s="3" t="s">
        <v>48</v>
      </c>
      <c r="D48" s="4" t="s">
        <v>126</v>
      </c>
      <c r="E48" s="107">
        <v>35</v>
      </c>
      <c r="F48" s="199">
        <v>9</v>
      </c>
      <c r="G48" s="18"/>
      <c r="H48" s="22"/>
      <c r="I48" s="20"/>
      <c r="J48" s="43">
        <f t="shared" si="1"/>
        <v>0</v>
      </c>
    </row>
    <row r="49" spans="1:10" x14ac:dyDescent="0.25">
      <c r="A49" s="4">
        <v>8</v>
      </c>
      <c r="B49" s="3" t="s">
        <v>49</v>
      </c>
      <c r="C49" s="3" t="s">
        <v>127</v>
      </c>
      <c r="D49" s="4" t="s">
        <v>126</v>
      </c>
      <c r="E49" s="107">
        <v>10</v>
      </c>
      <c r="F49" s="199">
        <v>2</v>
      </c>
      <c r="G49" s="18"/>
      <c r="H49" s="22"/>
      <c r="I49" s="20"/>
      <c r="J49" s="43">
        <f t="shared" si="1"/>
        <v>0</v>
      </c>
    </row>
    <row r="50" spans="1:10" x14ac:dyDescent="0.25">
      <c r="A50" s="4">
        <v>9</v>
      </c>
      <c r="B50" s="3" t="s">
        <v>50</v>
      </c>
      <c r="C50" s="3" t="s">
        <v>128</v>
      </c>
      <c r="D50" s="4" t="s">
        <v>126</v>
      </c>
      <c r="E50" s="107">
        <v>15</v>
      </c>
      <c r="F50" s="199">
        <v>15</v>
      </c>
      <c r="G50" s="18"/>
      <c r="H50" s="22"/>
      <c r="I50" s="20"/>
      <c r="J50" s="43">
        <f t="shared" si="1"/>
        <v>0</v>
      </c>
    </row>
    <row r="51" spans="1:10" x14ac:dyDescent="0.25">
      <c r="A51" s="41">
        <v>10</v>
      </c>
      <c r="B51" s="78" t="s">
        <v>16</v>
      </c>
      <c r="C51" s="78" t="s">
        <v>129</v>
      </c>
      <c r="D51" s="41" t="s">
        <v>122</v>
      </c>
      <c r="E51" s="148">
        <v>35</v>
      </c>
      <c r="F51" s="198">
        <v>15</v>
      </c>
      <c r="G51" s="129"/>
      <c r="H51" s="180"/>
      <c r="I51" s="152"/>
      <c r="J51" s="79">
        <f t="shared" si="1"/>
        <v>0</v>
      </c>
    </row>
    <row r="52" spans="1:10" x14ac:dyDescent="0.25">
      <c r="A52" s="4">
        <v>11</v>
      </c>
      <c r="B52" s="3" t="s">
        <v>130</v>
      </c>
      <c r="C52" s="3" t="s">
        <v>121</v>
      </c>
      <c r="D52" s="4" t="s">
        <v>1</v>
      </c>
      <c r="E52" s="107">
        <v>1</v>
      </c>
      <c r="F52" s="199">
        <v>0</v>
      </c>
      <c r="G52" s="18"/>
      <c r="H52" s="22"/>
      <c r="I52" s="20"/>
      <c r="J52" s="43">
        <f t="shared" si="1"/>
        <v>0</v>
      </c>
    </row>
    <row r="53" spans="1:10" ht="25.5" x14ac:dyDescent="0.25">
      <c r="A53" s="4">
        <v>12</v>
      </c>
      <c r="B53" s="3" t="s">
        <v>131</v>
      </c>
      <c r="C53" s="3" t="s">
        <v>132</v>
      </c>
      <c r="D53" s="4" t="s">
        <v>1</v>
      </c>
      <c r="E53" s="107">
        <v>2</v>
      </c>
      <c r="F53" s="199">
        <v>0.5</v>
      </c>
      <c r="G53" s="18"/>
      <c r="H53" s="22"/>
      <c r="I53" s="20"/>
      <c r="J53" s="43">
        <f t="shared" si="1"/>
        <v>0</v>
      </c>
    </row>
    <row r="54" spans="1:10" x14ac:dyDescent="0.25">
      <c r="A54" s="4">
        <v>13</v>
      </c>
      <c r="B54" s="3" t="s">
        <v>133</v>
      </c>
      <c r="C54" s="3" t="s">
        <v>134</v>
      </c>
      <c r="D54" s="4" t="s">
        <v>1</v>
      </c>
      <c r="E54" s="107">
        <v>3</v>
      </c>
      <c r="F54" s="199">
        <v>0</v>
      </c>
      <c r="G54" s="18"/>
      <c r="H54" s="22"/>
      <c r="I54" s="20"/>
      <c r="J54" s="43">
        <f t="shared" si="1"/>
        <v>0</v>
      </c>
    </row>
    <row r="55" spans="1:10" x14ac:dyDescent="0.25">
      <c r="A55" s="4">
        <v>14</v>
      </c>
      <c r="B55" s="3" t="s">
        <v>135</v>
      </c>
      <c r="C55" s="3" t="s">
        <v>134</v>
      </c>
      <c r="D55" s="4" t="s">
        <v>1</v>
      </c>
      <c r="E55" s="107">
        <v>3</v>
      </c>
      <c r="F55" s="199">
        <v>0</v>
      </c>
      <c r="G55" s="18"/>
      <c r="H55" s="22"/>
      <c r="I55" s="20"/>
      <c r="J55" s="43">
        <f t="shared" si="1"/>
        <v>0</v>
      </c>
    </row>
    <row r="56" spans="1:10" x14ac:dyDescent="0.25">
      <c r="A56" s="4">
        <v>15</v>
      </c>
      <c r="B56" s="3" t="s">
        <v>136</v>
      </c>
      <c r="C56" s="3" t="s">
        <v>134</v>
      </c>
      <c r="D56" s="4" t="s">
        <v>1</v>
      </c>
      <c r="E56" s="107">
        <v>10</v>
      </c>
      <c r="F56" s="199">
        <v>0</v>
      </c>
      <c r="G56" s="18"/>
      <c r="H56" s="22"/>
      <c r="I56" s="20"/>
      <c r="J56" s="43">
        <f t="shared" si="1"/>
        <v>0</v>
      </c>
    </row>
    <row r="57" spans="1:10" x14ac:dyDescent="0.25">
      <c r="A57" s="41">
        <v>16</v>
      </c>
      <c r="B57" s="78" t="s">
        <v>58</v>
      </c>
      <c r="C57" s="78" t="s">
        <v>139</v>
      </c>
      <c r="D57" s="41" t="s">
        <v>1</v>
      </c>
      <c r="E57" s="148">
        <v>2</v>
      </c>
      <c r="F57" s="198">
        <v>1</v>
      </c>
      <c r="G57" s="129"/>
      <c r="H57" s="180"/>
      <c r="I57" s="152"/>
      <c r="J57" s="79">
        <f t="shared" si="1"/>
        <v>0</v>
      </c>
    </row>
    <row r="58" spans="1:10" x14ac:dyDescent="0.25">
      <c r="A58" s="4">
        <v>17</v>
      </c>
      <c r="B58" s="3" t="s">
        <v>140</v>
      </c>
      <c r="C58" s="3" t="s">
        <v>141</v>
      </c>
      <c r="D58" s="4" t="s">
        <v>1</v>
      </c>
      <c r="E58" s="107">
        <v>10</v>
      </c>
      <c r="F58" s="199">
        <v>2</v>
      </c>
      <c r="G58" s="18"/>
      <c r="H58" s="22"/>
      <c r="I58" s="20"/>
      <c r="J58" s="43">
        <f t="shared" si="1"/>
        <v>0</v>
      </c>
    </row>
    <row r="59" spans="1:10" x14ac:dyDescent="0.25">
      <c r="A59" s="4">
        <v>18</v>
      </c>
      <c r="B59" s="3" t="s">
        <v>142</v>
      </c>
      <c r="C59" s="3" t="s">
        <v>143</v>
      </c>
      <c r="D59" s="4" t="s">
        <v>1</v>
      </c>
      <c r="E59" s="107">
        <v>50</v>
      </c>
      <c r="F59" s="199">
        <v>0</v>
      </c>
      <c r="G59" s="18"/>
      <c r="H59" s="22"/>
      <c r="I59" s="20"/>
      <c r="J59" s="43">
        <f t="shared" si="1"/>
        <v>0</v>
      </c>
    </row>
    <row r="60" spans="1:10" x14ac:dyDescent="0.25">
      <c r="A60" s="4">
        <v>19</v>
      </c>
      <c r="B60" s="3" t="s">
        <v>300</v>
      </c>
      <c r="C60" s="3" t="s">
        <v>134</v>
      </c>
      <c r="D60" s="4" t="s">
        <v>1</v>
      </c>
      <c r="E60" s="107">
        <v>5</v>
      </c>
      <c r="F60" s="199">
        <v>1</v>
      </c>
      <c r="G60" s="202"/>
      <c r="H60" s="203"/>
      <c r="I60" s="204"/>
      <c r="J60" s="205">
        <f t="shared" si="1"/>
        <v>0</v>
      </c>
    </row>
    <row r="61" spans="1:10" ht="25.5" x14ac:dyDescent="0.25">
      <c r="A61" s="206"/>
      <c r="B61" s="207" t="s">
        <v>51</v>
      </c>
      <c r="C61" s="207"/>
      <c r="D61" s="206"/>
      <c r="E61" s="208"/>
      <c r="F61" s="209"/>
      <c r="G61" s="210"/>
      <c r="H61" s="211"/>
      <c r="I61" s="212"/>
      <c r="J61" s="212"/>
    </row>
    <row r="62" spans="1:10" x14ac:dyDescent="0.25">
      <c r="A62" s="230">
        <v>1</v>
      </c>
      <c r="B62" s="118" t="s">
        <v>276</v>
      </c>
      <c r="C62" s="119" t="s">
        <v>277</v>
      </c>
      <c r="D62" s="117" t="s">
        <v>1</v>
      </c>
      <c r="E62" s="120">
        <v>0</v>
      </c>
      <c r="F62" s="121">
        <v>20</v>
      </c>
      <c r="G62" s="122"/>
      <c r="H62" s="123"/>
      <c r="I62" s="123"/>
      <c r="J62" s="124">
        <v>0</v>
      </c>
    </row>
    <row r="63" spans="1:10" x14ac:dyDescent="0.25">
      <c r="A63" s="87">
        <v>2</v>
      </c>
      <c r="B63" s="3" t="s">
        <v>280</v>
      </c>
      <c r="C63" s="3" t="s">
        <v>281</v>
      </c>
      <c r="D63" s="4" t="s">
        <v>1</v>
      </c>
      <c r="E63" s="86">
        <v>0</v>
      </c>
      <c r="F63" s="88">
        <v>5</v>
      </c>
      <c r="G63" s="18"/>
      <c r="H63" s="22"/>
      <c r="I63" s="22"/>
      <c r="J63" s="124">
        <v>0</v>
      </c>
    </row>
    <row r="64" spans="1:10" x14ac:dyDescent="0.25">
      <c r="A64" s="230">
        <v>3</v>
      </c>
      <c r="B64" s="3" t="s">
        <v>278</v>
      </c>
      <c r="C64" s="3" t="s">
        <v>279</v>
      </c>
      <c r="D64" s="4" t="s">
        <v>1</v>
      </c>
      <c r="E64" s="86">
        <v>0</v>
      </c>
      <c r="F64" s="88">
        <v>15</v>
      </c>
      <c r="G64" s="18"/>
      <c r="H64" s="22"/>
      <c r="I64" s="22"/>
      <c r="J64" s="124">
        <v>0</v>
      </c>
    </row>
    <row r="65" spans="1:10" ht="25.5" x14ac:dyDescent="0.25">
      <c r="A65" s="206"/>
      <c r="B65" s="207" t="s">
        <v>214</v>
      </c>
      <c r="C65" s="207"/>
      <c r="D65" s="206"/>
      <c r="E65" s="208"/>
      <c r="F65" s="209"/>
      <c r="G65" s="216"/>
      <c r="H65" s="211"/>
      <c r="I65" s="212"/>
      <c r="J65" s="217"/>
    </row>
    <row r="66" spans="1:10" ht="25.5" x14ac:dyDescent="0.25">
      <c r="A66" s="4">
        <v>1</v>
      </c>
      <c r="B66" s="218" t="s">
        <v>17</v>
      </c>
      <c r="C66" s="3" t="s">
        <v>95</v>
      </c>
      <c r="D66" s="4" t="s">
        <v>1</v>
      </c>
      <c r="E66" s="107">
        <v>6</v>
      </c>
      <c r="F66" s="219">
        <v>0</v>
      </c>
      <c r="G66" s="213"/>
      <c r="H66" s="214"/>
      <c r="I66" s="215"/>
      <c r="J66" s="43">
        <f t="shared" ref="J66:J75" si="2">(E66+F66)*I66</f>
        <v>0</v>
      </c>
    </row>
    <row r="67" spans="1:10" ht="25.5" x14ac:dyDescent="0.25">
      <c r="A67" s="4">
        <v>2</v>
      </c>
      <c r="B67" s="3" t="s">
        <v>18</v>
      </c>
      <c r="C67" s="3" t="s">
        <v>95</v>
      </c>
      <c r="D67" s="4" t="s">
        <v>1</v>
      </c>
      <c r="E67" s="107">
        <v>5</v>
      </c>
      <c r="F67" s="219">
        <v>0</v>
      </c>
      <c r="G67" s="18"/>
      <c r="H67" s="22"/>
      <c r="I67" s="20"/>
      <c r="J67" s="43">
        <f t="shared" si="2"/>
        <v>0</v>
      </c>
    </row>
    <row r="68" spans="1:10" ht="25.5" x14ac:dyDescent="0.25">
      <c r="A68" s="4">
        <v>3</v>
      </c>
      <c r="B68" s="3" t="s">
        <v>19</v>
      </c>
      <c r="C68" s="3" t="s">
        <v>95</v>
      </c>
      <c r="D68" s="4" t="s">
        <v>1</v>
      </c>
      <c r="E68" s="107">
        <v>5</v>
      </c>
      <c r="F68" s="219">
        <v>0</v>
      </c>
      <c r="G68" s="18"/>
      <c r="H68" s="22"/>
      <c r="I68" s="20"/>
      <c r="J68" s="43">
        <f t="shared" si="2"/>
        <v>0</v>
      </c>
    </row>
    <row r="69" spans="1:10" ht="25.5" x14ac:dyDescent="0.25">
      <c r="A69" s="41">
        <v>4</v>
      </c>
      <c r="B69" s="78" t="s">
        <v>20</v>
      </c>
      <c r="C69" s="78" t="s">
        <v>96</v>
      </c>
      <c r="D69" s="41" t="s">
        <v>1</v>
      </c>
      <c r="E69" s="148">
        <v>25</v>
      </c>
      <c r="F69" s="128">
        <v>25</v>
      </c>
      <c r="G69" s="129"/>
      <c r="H69" s="180"/>
      <c r="I69" s="152"/>
      <c r="J69" s="79">
        <f t="shared" si="2"/>
        <v>0</v>
      </c>
    </row>
    <row r="70" spans="1:10" x14ac:dyDescent="0.25">
      <c r="A70" s="41">
        <v>5</v>
      </c>
      <c r="B70" s="78" t="s">
        <v>52</v>
      </c>
      <c r="C70" s="78" t="s">
        <v>97</v>
      </c>
      <c r="D70" s="41" t="s">
        <v>1</v>
      </c>
      <c r="E70" s="148">
        <v>0</v>
      </c>
      <c r="F70" s="128">
        <v>30</v>
      </c>
      <c r="G70" s="129"/>
      <c r="H70" s="180"/>
      <c r="I70" s="152"/>
      <c r="J70" s="79">
        <f t="shared" si="2"/>
        <v>0</v>
      </c>
    </row>
    <row r="71" spans="1:10" x14ac:dyDescent="0.25">
      <c r="A71" s="4">
        <v>6</v>
      </c>
      <c r="B71" s="3" t="s">
        <v>53</v>
      </c>
      <c r="C71" s="3" t="s">
        <v>98</v>
      </c>
      <c r="D71" s="4" t="s">
        <v>1</v>
      </c>
      <c r="E71" s="107">
        <v>30</v>
      </c>
      <c r="F71" s="219">
        <v>0</v>
      </c>
      <c r="G71" s="18"/>
      <c r="H71" s="22"/>
      <c r="I71" s="20"/>
      <c r="J71" s="43">
        <f t="shared" si="2"/>
        <v>0</v>
      </c>
    </row>
    <row r="72" spans="1:10" x14ac:dyDescent="0.25">
      <c r="A72" s="41">
        <v>7</v>
      </c>
      <c r="B72" s="78" t="s">
        <v>54</v>
      </c>
      <c r="C72" s="78" t="s">
        <v>99</v>
      </c>
      <c r="D72" s="41" t="s">
        <v>1</v>
      </c>
      <c r="E72" s="148">
        <v>45</v>
      </c>
      <c r="F72" s="128">
        <v>25</v>
      </c>
      <c r="G72" s="129"/>
      <c r="H72" s="180"/>
      <c r="I72" s="152"/>
      <c r="J72" s="79">
        <f t="shared" si="2"/>
        <v>0</v>
      </c>
    </row>
    <row r="73" spans="1:10" x14ac:dyDescent="0.25">
      <c r="A73" s="41">
        <v>8</v>
      </c>
      <c r="B73" s="78" t="s">
        <v>100</v>
      </c>
      <c r="C73" s="78" t="s">
        <v>101</v>
      </c>
      <c r="D73" s="41" t="s">
        <v>1</v>
      </c>
      <c r="E73" s="148">
        <v>40</v>
      </c>
      <c r="F73" s="128">
        <v>20</v>
      </c>
      <c r="G73" s="129"/>
      <c r="H73" s="180"/>
      <c r="I73" s="152"/>
      <c r="J73" s="79">
        <f t="shared" si="2"/>
        <v>0</v>
      </c>
    </row>
    <row r="74" spans="1:10" ht="25.5" hidden="1" x14ac:dyDescent="0.25">
      <c r="A74" s="4">
        <v>9</v>
      </c>
      <c r="B74" s="3" t="s">
        <v>102</v>
      </c>
      <c r="C74" s="3" t="s">
        <v>103</v>
      </c>
      <c r="D74" s="4" t="s">
        <v>1</v>
      </c>
      <c r="E74" s="107">
        <v>0</v>
      </c>
      <c r="F74" s="219"/>
      <c r="G74" s="18"/>
      <c r="H74" s="22"/>
      <c r="I74" s="20"/>
      <c r="J74" s="43">
        <f t="shared" si="2"/>
        <v>0</v>
      </c>
    </row>
    <row r="75" spans="1:10" x14ac:dyDescent="0.25">
      <c r="A75" s="4">
        <v>9</v>
      </c>
      <c r="B75" s="3" t="s">
        <v>104</v>
      </c>
      <c r="C75" s="3" t="s">
        <v>105</v>
      </c>
      <c r="D75" s="4" t="s">
        <v>1</v>
      </c>
      <c r="E75" s="107">
        <v>15</v>
      </c>
      <c r="F75" s="219">
        <v>5</v>
      </c>
      <c r="G75" s="18"/>
      <c r="H75" s="22"/>
      <c r="I75" s="20"/>
      <c r="J75" s="43">
        <f t="shared" si="2"/>
        <v>0</v>
      </c>
    </row>
    <row r="76" spans="1:10" x14ac:dyDescent="0.25">
      <c r="A76" s="220"/>
      <c r="B76" s="207" t="s">
        <v>215</v>
      </c>
      <c r="C76" s="207"/>
      <c r="D76" s="206"/>
      <c r="E76" s="208"/>
      <c r="F76" s="221"/>
      <c r="G76" s="210"/>
      <c r="H76" s="211"/>
      <c r="I76" s="212"/>
      <c r="J76" s="212"/>
    </row>
    <row r="77" spans="1:10" ht="25.5" x14ac:dyDescent="0.25">
      <c r="A77" s="4">
        <v>1</v>
      </c>
      <c r="B77" s="222" t="s">
        <v>106</v>
      </c>
      <c r="C77" s="222" t="s">
        <v>111</v>
      </c>
      <c r="D77" s="4" t="s">
        <v>1</v>
      </c>
      <c r="E77" s="107">
        <v>40</v>
      </c>
      <c r="F77" s="219">
        <v>0</v>
      </c>
      <c r="G77" s="18"/>
      <c r="H77" s="22"/>
      <c r="I77" s="20"/>
      <c r="J77" s="43">
        <f t="shared" ref="J77:J85" si="3">(E77+F77)*I77</f>
        <v>0</v>
      </c>
    </row>
    <row r="78" spans="1:10" x14ac:dyDescent="0.25">
      <c r="A78" s="4">
        <v>2</v>
      </c>
      <c r="B78" s="222" t="s">
        <v>107</v>
      </c>
      <c r="C78" s="222" t="s">
        <v>108</v>
      </c>
      <c r="D78" s="4" t="s">
        <v>1</v>
      </c>
      <c r="E78" s="107">
        <v>30</v>
      </c>
      <c r="F78" s="219">
        <v>20</v>
      </c>
      <c r="G78" s="18"/>
      <c r="H78" s="22"/>
      <c r="I78" s="20"/>
      <c r="J78" s="43">
        <f t="shared" si="3"/>
        <v>0</v>
      </c>
    </row>
    <row r="79" spans="1:10" x14ac:dyDescent="0.25">
      <c r="A79" s="4">
        <v>3</v>
      </c>
      <c r="B79" s="222" t="s">
        <v>109</v>
      </c>
      <c r="C79" s="222" t="s">
        <v>110</v>
      </c>
      <c r="D79" s="4" t="s">
        <v>1</v>
      </c>
      <c r="E79" s="107">
        <v>30</v>
      </c>
      <c r="F79" s="219">
        <v>5</v>
      </c>
      <c r="G79" s="18"/>
      <c r="H79" s="22"/>
      <c r="I79" s="20"/>
      <c r="J79" s="43">
        <f t="shared" si="3"/>
        <v>0</v>
      </c>
    </row>
    <row r="80" spans="1:10" ht="39.75" customHeight="1" x14ac:dyDescent="0.25">
      <c r="A80" s="4">
        <v>4</v>
      </c>
      <c r="B80" s="222" t="s">
        <v>112</v>
      </c>
      <c r="C80" s="222" t="s">
        <v>113</v>
      </c>
      <c r="D80" s="4" t="s">
        <v>1</v>
      </c>
      <c r="E80" s="107">
        <v>15</v>
      </c>
      <c r="F80" s="219">
        <v>10</v>
      </c>
      <c r="G80" s="18"/>
      <c r="H80" s="22"/>
      <c r="I80" s="20"/>
      <c r="J80" s="43">
        <f t="shared" si="3"/>
        <v>0</v>
      </c>
    </row>
    <row r="81" spans="1:10" ht="25.5" x14ac:dyDescent="0.25">
      <c r="A81" s="4">
        <v>5</v>
      </c>
      <c r="B81" s="222" t="s">
        <v>114</v>
      </c>
      <c r="C81" s="222" t="s">
        <v>115</v>
      </c>
      <c r="D81" s="4" t="s">
        <v>1</v>
      </c>
      <c r="E81" s="107">
        <v>15</v>
      </c>
      <c r="F81" s="219">
        <v>25</v>
      </c>
      <c r="G81" s="18"/>
      <c r="H81" s="22"/>
      <c r="I81" s="20"/>
      <c r="J81" s="43">
        <f t="shared" si="3"/>
        <v>0</v>
      </c>
    </row>
    <row r="82" spans="1:10" x14ac:dyDescent="0.25">
      <c r="A82" s="4">
        <v>6</v>
      </c>
      <c r="B82" s="223" t="s">
        <v>116</v>
      </c>
      <c r="C82" s="223" t="s">
        <v>117</v>
      </c>
      <c r="D82" s="4" t="s">
        <v>1</v>
      </c>
      <c r="E82" s="107">
        <v>20</v>
      </c>
      <c r="F82" s="219">
        <v>20</v>
      </c>
      <c r="G82" s="18"/>
      <c r="H82" s="22"/>
      <c r="I82" s="20"/>
      <c r="J82" s="43">
        <f t="shared" si="3"/>
        <v>0</v>
      </c>
    </row>
    <row r="83" spans="1:10" ht="25.5" x14ac:dyDescent="0.25">
      <c r="A83" s="4">
        <v>7</v>
      </c>
      <c r="B83" s="222" t="s">
        <v>118</v>
      </c>
      <c r="C83" s="222" t="s">
        <v>117</v>
      </c>
      <c r="D83" s="4" t="s">
        <v>1</v>
      </c>
      <c r="E83" s="107">
        <v>5</v>
      </c>
      <c r="F83" s="219">
        <v>5</v>
      </c>
      <c r="G83" s="18"/>
      <c r="H83" s="22"/>
      <c r="I83" s="20"/>
      <c r="J83" s="43">
        <f t="shared" si="3"/>
        <v>0</v>
      </c>
    </row>
    <row r="84" spans="1:10" x14ac:dyDescent="0.25">
      <c r="A84" s="220"/>
      <c r="B84" s="224" t="s">
        <v>295</v>
      </c>
      <c r="C84" s="224"/>
      <c r="D84" s="206"/>
      <c r="E84" s="208"/>
      <c r="F84" s="221"/>
      <c r="G84" s="210"/>
      <c r="H84" s="211"/>
      <c r="I84" s="212"/>
      <c r="J84" s="212"/>
    </row>
    <row r="85" spans="1:10" ht="51" x14ac:dyDescent="0.25">
      <c r="A85" s="230">
        <v>1</v>
      </c>
      <c r="B85" s="231" t="s">
        <v>296</v>
      </c>
      <c r="C85" s="231" t="s">
        <v>298</v>
      </c>
      <c r="D85" s="117" t="s">
        <v>1</v>
      </c>
      <c r="E85" s="195">
        <v>0</v>
      </c>
      <c r="F85" s="232">
        <v>60</v>
      </c>
      <c r="G85" s="233"/>
      <c r="H85" s="234"/>
      <c r="I85" s="235"/>
      <c r="J85" s="43">
        <f t="shared" si="3"/>
        <v>0</v>
      </c>
    </row>
    <row r="86" spans="1:10" ht="51" x14ac:dyDescent="0.25">
      <c r="A86" s="41">
        <v>2</v>
      </c>
      <c r="B86" s="225" t="s">
        <v>211</v>
      </c>
      <c r="C86" s="78" t="s">
        <v>212</v>
      </c>
      <c r="D86" s="41" t="s">
        <v>1</v>
      </c>
      <c r="E86" s="148">
        <v>20</v>
      </c>
      <c r="F86" s="236">
        <v>50</v>
      </c>
      <c r="G86" s="165"/>
      <c r="H86" s="166"/>
      <c r="I86" s="226"/>
      <c r="J86" s="79">
        <f>(E86+F86)*I86</f>
        <v>0</v>
      </c>
    </row>
    <row r="87" spans="1:10" ht="51.75" thickBot="1" x14ac:dyDescent="0.3">
      <c r="A87" s="41">
        <v>3</v>
      </c>
      <c r="B87" s="78" t="s">
        <v>223</v>
      </c>
      <c r="C87" s="78" t="s">
        <v>224</v>
      </c>
      <c r="D87" s="41" t="s">
        <v>1</v>
      </c>
      <c r="E87" s="148">
        <v>20</v>
      </c>
      <c r="F87" s="236">
        <v>0</v>
      </c>
      <c r="G87" s="163"/>
      <c r="H87" s="164"/>
      <c r="I87" s="227"/>
      <c r="J87" s="228">
        <f>E87*I87</f>
        <v>0</v>
      </c>
    </row>
    <row r="88" spans="1:10" ht="31.5" customHeight="1" thickBot="1" x14ac:dyDescent="0.3">
      <c r="A88" s="12"/>
      <c r="B88" s="10"/>
      <c r="C88" s="10"/>
      <c r="D88" s="10"/>
      <c r="E88" s="10"/>
      <c r="F88" s="10"/>
      <c r="G88" s="9"/>
      <c r="H88" s="9"/>
      <c r="I88" s="168" t="s">
        <v>287</v>
      </c>
      <c r="J88" s="167"/>
    </row>
    <row r="89" spans="1:10" x14ac:dyDescent="0.25">
      <c r="A89" s="13"/>
      <c r="B89" s="11"/>
      <c r="C89" s="11"/>
      <c r="D89" s="11"/>
      <c r="E89" s="11"/>
      <c r="F89" s="11"/>
      <c r="G89" s="8"/>
      <c r="H89" s="8"/>
    </row>
    <row r="90" spans="1:10" ht="15.75" customHeight="1" x14ac:dyDescent="0.25">
      <c r="A90" s="13"/>
      <c r="B90" s="11"/>
      <c r="C90" s="11"/>
      <c r="D90" s="11"/>
      <c r="E90" s="11"/>
      <c r="F90" s="11"/>
      <c r="G90" s="8"/>
      <c r="H90" s="8"/>
    </row>
    <row r="91" spans="1:10" x14ac:dyDescent="0.25">
      <c r="A91" s="14"/>
      <c r="B91" s="5"/>
      <c r="C91" s="5"/>
      <c r="D91" s="5"/>
      <c r="E91" s="5"/>
      <c r="F91" s="5"/>
      <c r="G91" s="5"/>
      <c r="H91" s="5"/>
    </row>
  </sheetData>
  <mergeCells count="10">
    <mergeCell ref="A4:J4"/>
    <mergeCell ref="A2:J2"/>
    <mergeCell ref="A8:J8"/>
    <mergeCell ref="B5:J5"/>
    <mergeCell ref="A15:A16"/>
    <mergeCell ref="B15:B16"/>
    <mergeCell ref="C15:E15"/>
    <mergeCell ref="G15:J15"/>
    <mergeCell ref="A9:H9"/>
    <mergeCell ref="A10:J10"/>
  </mergeCells>
  <pageMargins left="0.25" right="0.25" top="0.75" bottom="0.45" header="0.3" footer="0.3"/>
  <pageSetup paperSize="9" scale="6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3"/>
  <sheetViews>
    <sheetView workbookViewId="0">
      <selection activeCell="A5" sqref="A5"/>
    </sheetView>
  </sheetViews>
  <sheetFormatPr defaultRowHeight="15" x14ac:dyDescent="0.25"/>
  <cols>
    <col min="1" max="1" width="76.28515625" customWidth="1"/>
    <col min="2" max="2" width="93.42578125" customWidth="1"/>
  </cols>
  <sheetData>
    <row r="1" spans="1:7" ht="31.5" x14ac:dyDescent="0.5">
      <c r="A1" s="35" t="s">
        <v>21</v>
      </c>
      <c r="B1" s="35"/>
      <c r="C1" s="35"/>
      <c r="D1" s="35"/>
      <c r="E1" s="35"/>
      <c r="F1" s="35"/>
      <c r="G1" s="35"/>
    </row>
    <row r="2" spans="1:7" s="39" customFormat="1" ht="18.75" x14ac:dyDescent="0.3">
      <c r="A2" s="39" t="s">
        <v>208</v>
      </c>
    </row>
    <row r="3" spans="1:7" s="36" customFormat="1" ht="18.75" x14ac:dyDescent="0.25">
      <c r="A3" s="36" t="s">
        <v>225</v>
      </c>
    </row>
    <row r="4" spans="1:7" s="39" customFormat="1" ht="18.75" x14ac:dyDescent="0.3">
      <c r="A4" s="39" t="s">
        <v>210</v>
      </c>
    </row>
    <row r="5" spans="1:7" s="34" customFormat="1" ht="18.75" x14ac:dyDescent="0.3">
      <c r="A5" s="36" t="s">
        <v>226</v>
      </c>
    </row>
    <row r="6" spans="1:7" s="39" customFormat="1" ht="18.75" x14ac:dyDescent="0.3">
      <c r="A6" s="39" t="s">
        <v>209</v>
      </c>
    </row>
    <row r="7" spans="1:7" s="36" customFormat="1" ht="18.75" x14ac:dyDescent="0.25">
      <c r="A7" s="36" t="s">
        <v>68</v>
      </c>
    </row>
    <row r="8" spans="1:7" s="39" customFormat="1" ht="18.75" x14ac:dyDescent="0.3">
      <c r="A8" s="40" t="s">
        <v>216</v>
      </c>
    </row>
    <row r="9" spans="1:7" s="34" customFormat="1" ht="18.75" x14ac:dyDescent="0.3">
      <c r="A9" s="37" t="s">
        <v>220</v>
      </c>
    </row>
    <row r="10" spans="1:7" s="39" customFormat="1" ht="18.75" x14ac:dyDescent="0.3">
      <c r="A10" s="39" t="s">
        <v>217</v>
      </c>
    </row>
    <row r="11" spans="1:7" s="34" customFormat="1" ht="18.75" x14ac:dyDescent="0.3">
      <c r="A11" s="38" t="s">
        <v>219</v>
      </c>
    </row>
    <row r="12" spans="1:7" ht="18.75" x14ac:dyDescent="0.3">
      <c r="A12" s="39" t="s">
        <v>218</v>
      </c>
    </row>
    <row r="13" spans="1:7" ht="18.75" x14ac:dyDescent="0.3">
      <c r="A13" s="38"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1"/>
  <sheetViews>
    <sheetView workbookViewId="0">
      <selection activeCell="I28" sqref="I28"/>
    </sheetView>
  </sheetViews>
  <sheetFormatPr defaultRowHeight="15" x14ac:dyDescent="0.25"/>
  <cols>
    <col min="1" max="1" width="9.140625" style="23"/>
    <col min="26" max="26" width="22.7109375" customWidth="1"/>
  </cols>
  <sheetData>
    <row r="1" spans="1:10" ht="20.25" x14ac:dyDescent="0.3">
      <c r="A1" s="33" t="s">
        <v>207</v>
      </c>
    </row>
    <row r="2" spans="1:10" ht="18.75" x14ac:dyDescent="0.3">
      <c r="A2" s="302" t="s">
        <v>22</v>
      </c>
      <c r="B2" s="303"/>
      <c r="C2" s="303"/>
      <c r="D2" s="303"/>
      <c r="E2" s="303"/>
      <c r="F2" s="303"/>
      <c r="G2" s="303"/>
      <c r="H2" s="303"/>
      <c r="I2" s="303"/>
      <c r="J2" s="303"/>
    </row>
    <row r="3" spans="1:10" x14ac:dyDescent="0.25">
      <c r="A3" s="304" t="s">
        <v>23</v>
      </c>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x14ac:dyDescent="0.25">
      <c r="A9" s="304"/>
      <c r="B9" s="304"/>
      <c r="C9" s="304"/>
      <c r="D9" s="304"/>
      <c r="E9" s="304"/>
      <c r="F9" s="304"/>
      <c r="G9" s="304"/>
      <c r="H9" s="304"/>
      <c r="I9" s="304"/>
      <c r="J9" s="304"/>
    </row>
    <row r="10" spans="1:10" x14ac:dyDescent="0.25">
      <c r="A10" s="304"/>
      <c r="B10" s="304"/>
      <c r="C10" s="304"/>
      <c r="D10" s="304"/>
      <c r="E10" s="304"/>
      <c r="F10" s="304"/>
      <c r="G10" s="304"/>
      <c r="H10" s="304"/>
      <c r="I10" s="304"/>
      <c r="J10" s="304"/>
    </row>
    <row r="11" spans="1:10" x14ac:dyDescent="0.25">
      <c r="A11" s="304"/>
      <c r="B11" s="304"/>
      <c r="C11" s="304"/>
      <c r="D11" s="304"/>
      <c r="E11" s="304"/>
      <c r="F11" s="304"/>
      <c r="G11" s="304"/>
      <c r="H11" s="304"/>
      <c r="I11" s="304"/>
      <c r="J11" s="304"/>
    </row>
    <row r="12" spans="1:10" x14ac:dyDescent="0.25">
      <c r="A12" s="304"/>
      <c r="B12" s="304"/>
      <c r="C12" s="304"/>
      <c r="D12" s="304"/>
      <c r="E12" s="304"/>
      <c r="F12" s="304"/>
      <c r="G12" s="304"/>
      <c r="H12" s="304"/>
      <c r="I12" s="304"/>
      <c r="J12" s="304"/>
    </row>
    <row r="13" spans="1:10" x14ac:dyDescent="0.25">
      <c r="A13" s="304"/>
      <c r="B13" s="304"/>
      <c r="C13" s="304"/>
      <c r="D13" s="304"/>
      <c r="E13" s="304"/>
      <c r="F13" s="304"/>
      <c r="G13" s="304"/>
      <c r="H13" s="304"/>
      <c r="I13" s="304"/>
      <c r="J13" s="304"/>
    </row>
    <row r="14" spans="1:10" x14ac:dyDescent="0.25">
      <c r="A14" s="304"/>
      <c r="B14" s="304"/>
      <c r="C14" s="304"/>
      <c r="D14" s="304"/>
      <c r="E14" s="304"/>
      <c r="F14" s="304"/>
      <c r="G14" s="304"/>
      <c r="H14" s="304"/>
      <c r="I14" s="304"/>
      <c r="J14" s="304"/>
    </row>
    <row r="15" spans="1:10" x14ac:dyDescent="0.25">
      <c r="A15" s="304"/>
      <c r="B15" s="304"/>
      <c r="C15" s="304"/>
      <c r="D15" s="304"/>
      <c r="E15" s="304"/>
      <c r="F15" s="304"/>
      <c r="G15" s="304"/>
      <c r="H15" s="304"/>
      <c r="I15" s="304"/>
      <c r="J15" s="304"/>
    </row>
    <row r="16" spans="1:10" x14ac:dyDescent="0.25">
      <c r="A16" s="304"/>
      <c r="B16" s="304"/>
      <c r="C16" s="304"/>
      <c r="D16" s="304"/>
      <c r="E16" s="304"/>
      <c r="F16" s="304"/>
      <c r="G16" s="304"/>
      <c r="H16" s="304"/>
      <c r="I16" s="304"/>
      <c r="J16" s="304"/>
    </row>
    <row r="17" spans="1:26" x14ac:dyDescent="0.25">
      <c r="A17" s="304"/>
      <c r="B17" s="304"/>
      <c r="C17" s="304"/>
      <c r="D17" s="304"/>
      <c r="E17" s="304"/>
      <c r="F17" s="304"/>
      <c r="G17" s="304"/>
      <c r="H17" s="304"/>
      <c r="I17" s="304"/>
      <c r="J17" s="304"/>
    </row>
    <row r="18" spans="1:26" x14ac:dyDescent="0.25">
      <c r="A18" s="304"/>
      <c r="B18" s="304"/>
      <c r="C18" s="304"/>
      <c r="D18" s="304"/>
      <c r="E18" s="304"/>
      <c r="F18" s="304"/>
      <c r="G18" s="304"/>
      <c r="H18" s="304"/>
      <c r="I18" s="304"/>
      <c r="J18" s="304"/>
    </row>
    <row r="19" spans="1:26" x14ac:dyDescent="0.25">
      <c r="A19" s="304"/>
      <c r="B19" s="304"/>
      <c r="C19" s="304"/>
      <c r="D19" s="304"/>
      <c r="E19" s="304"/>
      <c r="F19" s="304"/>
      <c r="G19" s="304"/>
      <c r="H19" s="304"/>
      <c r="I19" s="304"/>
      <c r="J19" s="304"/>
    </row>
    <row r="20" spans="1:26" x14ac:dyDescent="0.25">
      <c r="A20" s="304"/>
      <c r="B20" s="304"/>
      <c r="C20" s="304"/>
      <c r="D20" s="304"/>
      <c r="E20" s="304"/>
      <c r="F20" s="304"/>
      <c r="G20" s="304"/>
      <c r="H20" s="304"/>
      <c r="I20" s="304"/>
      <c r="J20" s="304"/>
    </row>
    <row r="21" spans="1:26" x14ac:dyDescent="0.25">
      <c r="A21" s="304"/>
      <c r="B21" s="304"/>
      <c r="C21" s="304"/>
      <c r="D21" s="304"/>
      <c r="E21" s="304"/>
      <c r="F21" s="304"/>
      <c r="G21" s="304"/>
      <c r="H21" s="304"/>
      <c r="I21" s="304"/>
      <c r="J21" s="304"/>
    </row>
    <row r="22" spans="1:26" x14ac:dyDescent="0.25">
      <c r="A22" s="304"/>
      <c r="B22" s="304"/>
      <c r="C22" s="304"/>
      <c r="D22" s="304"/>
      <c r="E22" s="304"/>
      <c r="F22" s="304"/>
      <c r="G22" s="304"/>
      <c r="H22" s="304"/>
      <c r="I22" s="304"/>
      <c r="J22" s="304"/>
    </row>
    <row r="23" spans="1:26" x14ac:dyDescent="0.25">
      <c r="A23" s="304"/>
      <c r="B23" s="304"/>
      <c r="C23" s="304"/>
      <c r="D23" s="304"/>
      <c r="E23" s="304"/>
      <c r="F23" s="304"/>
      <c r="G23" s="304"/>
      <c r="H23" s="304"/>
      <c r="I23" s="304"/>
      <c r="J23" s="304"/>
    </row>
    <row r="24" spans="1:26" x14ac:dyDescent="0.25">
      <c r="A24" s="304"/>
      <c r="B24" s="304"/>
      <c r="C24" s="304"/>
      <c r="D24" s="304"/>
      <c r="E24" s="304"/>
      <c r="F24" s="304"/>
      <c r="G24" s="304"/>
      <c r="H24" s="304"/>
      <c r="I24" s="304"/>
      <c r="J24" s="304"/>
    </row>
    <row r="25" spans="1:26" ht="30.75" customHeight="1" x14ac:dyDescent="0.25">
      <c r="A25" s="304"/>
      <c r="B25" s="304"/>
      <c r="C25" s="304"/>
      <c r="D25" s="304"/>
      <c r="E25" s="304"/>
      <c r="F25" s="304"/>
      <c r="G25" s="304"/>
      <c r="H25" s="304"/>
      <c r="I25" s="304"/>
      <c r="J25" s="304"/>
    </row>
    <row r="26" spans="1:26" ht="20.25" x14ac:dyDescent="0.3">
      <c r="A26" s="29" t="s">
        <v>169</v>
      </c>
      <c r="Q26" s="307"/>
      <c r="R26" s="308"/>
      <c r="S26" s="308"/>
      <c r="T26" s="308"/>
      <c r="U26" s="308"/>
      <c r="V26" s="308"/>
      <c r="W26" s="308"/>
      <c r="X26" s="308"/>
      <c r="Y26" s="308"/>
      <c r="Z26" s="308"/>
    </row>
    <row r="27" spans="1:26" ht="83.25" customHeight="1" x14ac:dyDescent="0.25">
      <c r="A27" s="309" t="s">
        <v>170</v>
      </c>
      <c r="B27" s="309"/>
      <c r="C27" s="309"/>
      <c r="D27" s="309"/>
      <c r="E27" s="309"/>
      <c r="F27" s="309"/>
      <c r="G27" s="309"/>
      <c r="H27" s="309"/>
      <c r="I27" s="309"/>
      <c r="J27" s="309"/>
      <c r="K27" s="309"/>
      <c r="L27" s="309"/>
      <c r="M27" s="309"/>
      <c r="Q27" s="304"/>
      <c r="R27" s="304"/>
      <c r="S27" s="304"/>
      <c r="T27" s="304"/>
      <c r="U27" s="304"/>
      <c r="V27" s="304"/>
      <c r="W27" s="304"/>
      <c r="X27" s="304"/>
      <c r="Y27" s="304"/>
      <c r="Z27" s="304"/>
    </row>
    <row r="28" spans="1:26" ht="15" customHeight="1" x14ac:dyDescent="0.25">
      <c r="A28" s="26" t="s">
        <v>181</v>
      </c>
      <c r="B28" s="25"/>
      <c r="C28" s="25"/>
      <c r="D28" s="25"/>
      <c r="E28" s="25"/>
      <c r="F28" s="25"/>
      <c r="G28" s="25"/>
      <c r="H28" s="25"/>
      <c r="I28" s="25"/>
      <c r="J28" s="25"/>
      <c r="K28" s="25"/>
      <c r="L28" s="25"/>
      <c r="M28" s="25"/>
      <c r="Q28" s="304"/>
      <c r="R28" s="304"/>
      <c r="S28" s="304"/>
      <c r="T28" s="304"/>
      <c r="U28" s="304"/>
      <c r="V28" s="304"/>
      <c r="W28" s="304"/>
      <c r="X28" s="304"/>
      <c r="Y28" s="304"/>
      <c r="Z28" s="304"/>
    </row>
    <row r="29" spans="1:26" ht="42" customHeight="1" x14ac:dyDescent="0.25">
      <c r="A29" s="309" t="s">
        <v>67</v>
      </c>
      <c r="B29" s="309"/>
      <c r="C29" s="309"/>
      <c r="D29" s="309"/>
      <c r="E29" s="309"/>
      <c r="F29" s="309"/>
      <c r="G29" s="309"/>
      <c r="H29" s="309"/>
      <c r="I29" s="309"/>
      <c r="J29" s="309"/>
      <c r="K29" s="309"/>
      <c r="L29" s="309"/>
      <c r="M29" s="309"/>
      <c r="Q29" s="304"/>
      <c r="R29" s="304"/>
      <c r="S29" s="304"/>
      <c r="T29" s="304"/>
      <c r="U29" s="304"/>
      <c r="V29" s="304"/>
      <c r="W29" s="304"/>
      <c r="X29" s="304"/>
      <c r="Y29" s="304"/>
      <c r="Z29" s="304"/>
    </row>
    <row r="30" spans="1:26" ht="19.5" customHeight="1" x14ac:dyDescent="0.25">
      <c r="A30" s="27" t="s">
        <v>171</v>
      </c>
      <c r="Q30" s="304"/>
      <c r="R30" s="304"/>
      <c r="S30" s="304"/>
      <c r="T30" s="304"/>
      <c r="U30" s="304"/>
      <c r="V30" s="304"/>
      <c r="W30" s="304"/>
      <c r="X30" s="304"/>
      <c r="Y30" s="304"/>
      <c r="Z30" s="304"/>
    </row>
    <row r="31" spans="1:26" x14ac:dyDescent="0.25">
      <c r="A31" s="309" t="s">
        <v>172</v>
      </c>
      <c r="B31" s="309"/>
      <c r="C31" s="309"/>
      <c r="D31" s="309"/>
      <c r="E31" s="309"/>
      <c r="F31" s="309"/>
      <c r="G31" s="309"/>
      <c r="H31" s="309"/>
      <c r="I31" s="309"/>
      <c r="J31" s="309"/>
      <c r="K31" s="309"/>
      <c r="L31" s="309"/>
      <c r="M31" s="309"/>
      <c r="Q31" s="304"/>
      <c r="R31" s="304"/>
      <c r="S31" s="304"/>
      <c r="T31" s="304"/>
      <c r="U31" s="304"/>
      <c r="V31" s="304"/>
      <c r="W31" s="304"/>
      <c r="X31" s="304"/>
      <c r="Y31" s="304"/>
      <c r="Z31" s="304"/>
    </row>
    <row r="32" spans="1:26" x14ac:dyDescent="0.25">
      <c r="A32" s="23" t="s">
        <v>173</v>
      </c>
      <c r="Q32" s="304"/>
      <c r="R32" s="304"/>
      <c r="S32" s="304"/>
      <c r="T32" s="304"/>
      <c r="U32" s="304"/>
      <c r="V32" s="304"/>
      <c r="W32" s="304"/>
      <c r="X32" s="304"/>
      <c r="Y32" s="304"/>
      <c r="Z32" s="304"/>
    </row>
    <row r="33" spans="1:26" ht="29.25" customHeight="1" x14ac:dyDescent="0.25">
      <c r="A33" s="309" t="s">
        <v>174</v>
      </c>
      <c r="B33" s="309"/>
      <c r="C33" s="309"/>
      <c r="D33" s="309"/>
      <c r="E33" s="309"/>
      <c r="F33" s="309"/>
      <c r="G33" s="309"/>
      <c r="H33" s="309"/>
      <c r="I33" s="309"/>
      <c r="J33" s="309"/>
      <c r="K33" s="309"/>
      <c r="L33" s="309"/>
      <c r="M33" s="309"/>
      <c r="Q33" s="304"/>
      <c r="R33" s="304"/>
      <c r="S33" s="304"/>
      <c r="T33" s="304"/>
      <c r="U33" s="304"/>
      <c r="V33" s="304"/>
      <c r="W33" s="304"/>
      <c r="X33" s="304"/>
      <c r="Y33" s="304"/>
      <c r="Z33" s="304"/>
    </row>
    <row r="34" spans="1:26" x14ac:dyDescent="0.25">
      <c r="A34" s="23" t="s">
        <v>175</v>
      </c>
      <c r="Q34" s="304"/>
      <c r="R34" s="304"/>
      <c r="S34" s="304"/>
      <c r="T34" s="304"/>
      <c r="U34" s="304"/>
      <c r="V34" s="304"/>
      <c r="W34" s="304"/>
      <c r="X34" s="304"/>
      <c r="Y34" s="304"/>
      <c r="Z34" s="304"/>
    </row>
    <row r="35" spans="1:26" x14ac:dyDescent="0.25">
      <c r="A35" s="23" t="s">
        <v>176</v>
      </c>
      <c r="Q35" s="304"/>
      <c r="R35" s="304"/>
      <c r="S35" s="304"/>
      <c r="T35" s="304"/>
      <c r="U35" s="304"/>
      <c r="V35" s="304"/>
      <c r="W35" s="304"/>
      <c r="X35" s="304"/>
      <c r="Y35" s="304"/>
      <c r="Z35" s="304"/>
    </row>
    <row r="36" spans="1:26" x14ac:dyDescent="0.25">
      <c r="A36" s="23" t="s">
        <v>177</v>
      </c>
      <c r="Q36" s="304"/>
      <c r="R36" s="304"/>
      <c r="S36" s="304"/>
      <c r="T36" s="304"/>
      <c r="U36" s="304"/>
      <c r="V36" s="304"/>
      <c r="W36" s="304"/>
      <c r="X36" s="304"/>
      <c r="Y36" s="304"/>
      <c r="Z36" s="304"/>
    </row>
    <row r="37" spans="1:26" x14ac:dyDescent="0.25">
      <c r="A37" s="23" t="s">
        <v>178</v>
      </c>
      <c r="Q37" s="304"/>
      <c r="R37" s="304"/>
      <c r="S37" s="304"/>
      <c r="T37" s="304"/>
      <c r="U37" s="304"/>
      <c r="V37" s="304"/>
      <c r="W37" s="304"/>
      <c r="X37" s="304"/>
      <c r="Y37" s="304"/>
      <c r="Z37" s="304"/>
    </row>
    <row r="38" spans="1:26" x14ac:dyDescent="0.25">
      <c r="A38" s="23" t="s">
        <v>179</v>
      </c>
      <c r="Q38" s="304"/>
      <c r="R38" s="304"/>
      <c r="S38" s="304"/>
      <c r="T38" s="304"/>
      <c r="U38" s="304"/>
      <c r="V38" s="304"/>
      <c r="W38" s="304"/>
      <c r="X38" s="304"/>
      <c r="Y38" s="304"/>
      <c r="Z38" s="304"/>
    </row>
    <row r="39" spans="1:26" ht="15.75" x14ac:dyDescent="0.25">
      <c r="A39" s="23" t="s">
        <v>180</v>
      </c>
      <c r="H39" s="24"/>
      <c r="Q39" s="304"/>
      <c r="R39" s="304"/>
      <c r="S39" s="304"/>
      <c r="T39" s="304"/>
      <c r="U39" s="304"/>
      <c r="V39" s="304"/>
      <c r="W39" s="304"/>
      <c r="X39" s="304"/>
      <c r="Y39" s="304"/>
      <c r="Z39" s="304"/>
    </row>
    <row r="40" spans="1:26" x14ac:dyDescent="0.25">
      <c r="A40" s="28" t="s">
        <v>185</v>
      </c>
      <c r="Q40" s="304"/>
      <c r="R40" s="304"/>
      <c r="S40" s="304"/>
      <c r="T40" s="304"/>
      <c r="U40" s="304"/>
      <c r="V40" s="304"/>
      <c r="W40" s="304"/>
      <c r="X40" s="304"/>
      <c r="Y40" s="304"/>
      <c r="Z40" s="304"/>
    </row>
    <row r="41" spans="1:26" ht="95.25" customHeight="1" x14ac:dyDescent="0.25">
      <c r="A41" s="310" t="s">
        <v>182</v>
      </c>
      <c r="B41" s="310"/>
      <c r="C41" s="310"/>
      <c r="D41" s="310"/>
      <c r="E41" s="310"/>
      <c r="F41" s="310"/>
      <c r="G41" s="310"/>
      <c r="H41" s="310"/>
      <c r="I41" s="310"/>
      <c r="J41" s="310"/>
      <c r="K41" s="310"/>
      <c r="L41" s="310"/>
      <c r="M41" s="310"/>
      <c r="Q41" s="304"/>
      <c r="R41" s="304"/>
      <c r="S41" s="304"/>
      <c r="T41" s="304"/>
      <c r="U41" s="304"/>
      <c r="V41" s="304"/>
      <c r="W41" s="304"/>
      <c r="X41" s="304"/>
      <c r="Y41" s="304"/>
      <c r="Z41" s="304"/>
    </row>
    <row r="42" spans="1:26" ht="15.75" x14ac:dyDescent="0.25">
      <c r="A42" s="24" t="s">
        <v>184</v>
      </c>
      <c r="Q42" s="304"/>
      <c r="R42" s="304"/>
      <c r="S42" s="304"/>
      <c r="T42" s="304"/>
      <c r="U42" s="304"/>
      <c r="V42" s="304"/>
      <c r="W42" s="304"/>
      <c r="X42" s="304"/>
      <c r="Y42" s="304"/>
      <c r="Z42" s="304"/>
    </row>
    <row r="43" spans="1:26" x14ac:dyDescent="0.25">
      <c r="A43" s="311" t="s">
        <v>183</v>
      </c>
      <c r="B43" s="311"/>
      <c r="C43" s="311"/>
      <c r="D43" s="311"/>
      <c r="E43" s="311"/>
      <c r="F43" s="311"/>
      <c r="G43" s="311"/>
      <c r="H43" s="311"/>
      <c r="I43" s="311"/>
      <c r="J43" s="311"/>
      <c r="K43" s="311"/>
      <c r="L43" s="311"/>
      <c r="M43" s="311"/>
      <c r="Q43" s="304"/>
      <c r="R43" s="304"/>
      <c r="S43" s="304"/>
      <c r="T43" s="304"/>
      <c r="U43" s="304"/>
      <c r="V43" s="304"/>
      <c r="W43" s="304"/>
      <c r="X43" s="304"/>
      <c r="Y43" s="304"/>
      <c r="Z43" s="304"/>
    </row>
    <row r="44" spans="1:26" ht="15.75" x14ac:dyDescent="0.25">
      <c r="A44" s="29" t="s">
        <v>186</v>
      </c>
      <c r="Q44" s="304"/>
      <c r="R44" s="304"/>
      <c r="S44" s="304"/>
      <c r="T44" s="304"/>
      <c r="U44" s="304"/>
      <c r="V44" s="304"/>
      <c r="W44" s="304"/>
      <c r="X44" s="304"/>
      <c r="Y44" s="304"/>
      <c r="Z44" s="304"/>
    </row>
    <row r="45" spans="1:26" x14ac:dyDescent="0.25">
      <c r="A45" s="306" t="s">
        <v>187</v>
      </c>
      <c r="B45" s="306"/>
      <c r="C45" s="306"/>
      <c r="D45" s="306"/>
      <c r="E45" s="306"/>
      <c r="F45" s="306"/>
      <c r="G45" s="306"/>
      <c r="H45" s="306"/>
      <c r="I45" s="306"/>
      <c r="J45" s="306"/>
      <c r="K45" s="306"/>
      <c r="L45" s="306"/>
      <c r="M45" s="306"/>
      <c r="Q45" s="304"/>
      <c r="R45" s="304"/>
      <c r="S45" s="304"/>
      <c r="T45" s="304"/>
      <c r="U45" s="304"/>
      <c r="V45" s="304"/>
      <c r="W45" s="304"/>
      <c r="X45" s="304"/>
      <c r="Y45" s="304"/>
      <c r="Z45" s="304"/>
    </row>
    <row r="46" spans="1:26" x14ac:dyDescent="0.25">
      <c r="A46" s="305" t="s">
        <v>196</v>
      </c>
      <c r="B46" s="305"/>
      <c r="C46" s="305"/>
      <c r="D46" s="305"/>
      <c r="E46" s="305"/>
      <c r="F46" s="305"/>
      <c r="G46" s="305"/>
      <c r="H46" s="305"/>
      <c r="I46" s="305"/>
      <c r="J46" s="305"/>
      <c r="K46" s="305"/>
      <c r="L46" s="305"/>
      <c r="M46" s="305"/>
      <c r="N46" s="305"/>
      <c r="O46" s="31"/>
      <c r="P46" s="31"/>
      <c r="Q46" s="304"/>
      <c r="R46" s="304"/>
      <c r="S46" s="304"/>
      <c r="T46" s="304"/>
      <c r="U46" s="304"/>
      <c r="V46" s="304"/>
      <c r="W46" s="304"/>
      <c r="X46" s="304"/>
      <c r="Y46" s="304"/>
      <c r="Z46" s="304"/>
    </row>
    <row r="47" spans="1:26" ht="27.75" customHeight="1" x14ac:dyDescent="0.25">
      <c r="A47" s="305" t="s">
        <v>197</v>
      </c>
      <c r="B47" s="305"/>
      <c r="C47" s="305"/>
      <c r="D47" s="305"/>
      <c r="E47" s="305"/>
      <c r="F47" s="305"/>
      <c r="G47" s="305"/>
      <c r="H47" s="305"/>
      <c r="I47" s="305"/>
      <c r="J47" s="305"/>
      <c r="K47" s="305"/>
      <c r="L47" s="305"/>
      <c r="M47" s="305"/>
      <c r="N47" s="305"/>
      <c r="O47" s="31"/>
      <c r="P47" s="31"/>
      <c r="Q47" s="304"/>
      <c r="R47" s="304"/>
      <c r="S47" s="304"/>
      <c r="T47" s="304"/>
      <c r="U47" s="304"/>
      <c r="V47" s="304"/>
      <c r="W47" s="304"/>
      <c r="X47" s="304"/>
      <c r="Y47" s="304"/>
      <c r="Z47" s="304"/>
    </row>
    <row r="48" spans="1:26" ht="27" customHeight="1" x14ac:dyDescent="0.25">
      <c r="A48" s="305" t="s">
        <v>198</v>
      </c>
      <c r="B48" s="305"/>
      <c r="C48" s="305"/>
      <c r="D48" s="305"/>
      <c r="E48" s="305"/>
      <c r="F48" s="305"/>
      <c r="G48" s="305"/>
      <c r="H48" s="305"/>
      <c r="I48" s="305"/>
      <c r="J48" s="305"/>
      <c r="K48" s="305"/>
      <c r="L48" s="305"/>
      <c r="M48" s="305"/>
      <c r="N48" s="305"/>
      <c r="O48" s="31"/>
      <c r="P48" s="31"/>
      <c r="Q48" s="304"/>
      <c r="R48" s="304"/>
      <c r="S48" s="304"/>
      <c r="T48" s="304"/>
      <c r="U48" s="304"/>
      <c r="V48" s="304"/>
      <c r="W48" s="304"/>
      <c r="X48" s="304"/>
      <c r="Y48" s="304"/>
      <c r="Z48" s="304"/>
    </row>
    <row r="49" spans="1:26" ht="30" customHeight="1" x14ac:dyDescent="0.25">
      <c r="A49" s="305" t="s">
        <v>199</v>
      </c>
      <c r="B49" s="305"/>
      <c r="C49" s="305"/>
      <c r="D49" s="305"/>
      <c r="E49" s="305"/>
      <c r="F49" s="305"/>
      <c r="G49" s="305"/>
      <c r="H49" s="305"/>
      <c r="I49" s="305"/>
      <c r="J49" s="305"/>
      <c r="K49" s="305"/>
      <c r="L49" s="305"/>
      <c r="M49" s="305"/>
      <c r="N49" s="305"/>
      <c r="O49" s="31"/>
      <c r="P49" s="31"/>
      <c r="Q49" s="304"/>
      <c r="R49" s="304"/>
      <c r="S49" s="304"/>
      <c r="T49" s="304"/>
      <c r="U49" s="304"/>
      <c r="V49" s="304"/>
      <c r="W49" s="304"/>
      <c r="X49" s="304"/>
      <c r="Y49" s="304"/>
      <c r="Z49" s="304"/>
    </row>
    <row r="50" spans="1:26" x14ac:dyDescent="0.25">
      <c r="A50" s="305" t="s">
        <v>200</v>
      </c>
      <c r="B50" s="305"/>
      <c r="C50" s="305"/>
      <c r="D50" s="305"/>
      <c r="E50" s="305"/>
      <c r="F50" s="305"/>
      <c r="G50" s="305"/>
      <c r="H50" s="305"/>
      <c r="I50" s="305"/>
      <c r="J50" s="305"/>
      <c r="K50" s="305"/>
      <c r="L50" s="305"/>
      <c r="M50" s="305"/>
      <c r="N50" s="305"/>
      <c r="O50" s="31"/>
      <c r="P50" s="31"/>
    </row>
    <row r="51" spans="1:26" ht="27.75" customHeight="1" x14ac:dyDescent="0.25">
      <c r="A51" s="306" t="s">
        <v>201</v>
      </c>
      <c r="B51" s="306"/>
      <c r="C51" s="306"/>
      <c r="D51" s="306"/>
      <c r="E51" s="306"/>
      <c r="F51" s="306"/>
      <c r="G51" s="306"/>
      <c r="H51" s="306"/>
      <c r="I51" s="306"/>
      <c r="J51" s="306"/>
      <c r="K51" s="306"/>
      <c r="L51" s="306"/>
      <c r="M51" s="306"/>
      <c r="N51" s="306"/>
      <c r="O51" s="32"/>
      <c r="P51" s="32"/>
    </row>
    <row r="52" spans="1:26" ht="26.25" customHeight="1" x14ac:dyDescent="0.25">
      <c r="A52" s="305" t="s">
        <v>202</v>
      </c>
      <c r="B52" s="305"/>
      <c r="C52" s="305"/>
      <c r="D52" s="305"/>
      <c r="E52" s="305"/>
      <c r="F52" s="305"/>
      <c r="G52" s="305"/>
      <c r="H52" s="305"/>
      <c r="I52" s="305"/>
      <c r="J52" s="305"/>
      <c r="K52" s="305"/>
      <c r="L52" s="305"/>
      <c r="M52" s="305"/>
      <c r="N52" s="305"/>
      <c r="O52" s="31"/>
      <c r="P52" s="31"/>
    </row>
    <row r="53" spans="1:26" ht="15" customHeight="1" x14ac:dyDescent="0.25">
      <c r="A53" s="305" t="s">
        <v>203</v>
      </c>
      <c r="B53" s="305"/>
      <c r="C53" s="305"/>
      <c r="D53" s="305"/>
      <c r="E53" s="305"/>
      <c r="F53" s="305"/>
      <c r="G53" s="305"/>
      <c r="H53" s="305"/>
      <c r="I53" s="305"/>
      <c r="J53" s="305"/>
      <c r="K53" s="305"/>
      <c r="L53" s="305"/>
      <c r="M53" s="305"/>
      <c r="N53" s="305"/>
      <c r="O53" s="31"/>
      <c r="P53" s="31"/>
    </row>
    <row r="54" spans="1:26" ht="15.75" x14ac:dyDescent="0.25">
      <c r="A54" s="29" t="s">
        <v>204</v>
      </c>
    </row>
    <row r="55" spans="1:26" ht="30.75" customHeight="1" x14ac:dyDescent="0.25">
      <c r="A55" s="305" t="s">
        <v>187</v>
      </c>
      <c r="B55" s="305"/>
      <c r="C55" s="305"/>
      <c r="D55" s="305"/>
      <c r="E55" s="305"/>
      <c r="F55" s="305"/>
      <c r="G55" s="305"/>
      <c r="H55" s="305"/>
      <c r="I55" s="305"/>
      <c r="J55" s="305"/>
      <c r="K55" s="305"/>
      <c r="L55" s="305"/>
      <c r="M55" s="305"/>
      <c r="N55" s="305"/>
      <c r="O55" s="31"/>
      <c r="P55" s="31"/>
    </row>
    <row r="56" spans="1:26" ht="26.25" customHeight="1" x14ac:dyDescent="0.25">
      <c r="A56" s="305" t="s">
        <v>188</v>
      </c>
      <c r="B56" s="305"/>
      <c r="C56" s="305"/>
      <c r="D56" s="305"/>
      <c r="E56" s="305"/>
      <c r="F56" s="305"/>
      <c r="G56" s="305"/>
      <c r="H56" s="305"/>
      <c r="I56" s="305"/>
      <c r="J56" s="305"/>
      <c r="K56" s="305"/>
      <c r="L56" s="305"/>
      <c r="M56" s="305"/>
      <c r="N56" s="305"/>
      <c r="O56" s="31"/>
      <c r="P56" s="31"/>
    </row>
    <row r="57" spans="1:26" ht="26.25" customHeight="1" x14ac:dyDescent="0.25">
      <c r="A57" s="305" t="s">
        <v>189</v>
      </c>
      <c r="B57" s="305"/>
      <c r="C57" s="305"/>
      <c r="D57" s="305"/>
      <c r="E57" s="305"/>
      <c r="F57" s="305"/>
      <c r="G57" s="305"/>
      <c r="H57" s="305"/>
      <c r="I57" s="305"/>
      <c r="J57" s="305"/>
      <c r="K57" s="305"/>
      <c r="L57" s="305"/>
      <c r="M57" s="305"/>
      <c r="N57" s="305"/>
      <c r="O57" s="31"/>
      <c r="P57" s="31"/>
    </row>
    <row r="58" spans="1:26" x14ac:dyDescent="0.25">
      <c r="A58" s="306" t="s">
        <v>190</v>
      </c>
      <c r="B58" s="306"/>
      <c r="C58" s="306"/>
      <c r="D58" s="306"/>
      <c r="E58" s="306"/>
      <c r="F58" s="306"/>
      <c r="G58" s="306"/>
      <c r="H58" s="306"/>
      <c r="I58" s="306"/>
      <c r="J58" s="306"/>
      <c r="K58" s="306"/>
      <c r="L58" s="306"/>
      <c r="M58" s="306"/>
      <c r="N58" s="306"/>
      <c r="O58" s="32"/>
      <c r="P58" s="32"/>
    </row>
    <row r="59" spans="1:26" x14ac:dyDescent="0.25">
      <c r="A59" s="306" t="s">
        <v>191</v>
      </c>
      <c r="B59" s="306"/>
      <c r="C59" s="306"/>
      <c r="D59" s="306"/>
      <c r="E59" s="306"/>
      <c r="F59" s="306"/>
      <c r="G59" s="306"/>
      <c r="H59" s="306"/>
      <c r="I59" s="306"/>
      <c r="J59" s="306"/>
      <c r="K59" s="306"/>
      <c r="L59" s="306"/>
      <c r="M59" s="306"/>
      <c r="N59" s="306"/>
      <c r="O59" s="32"/>
      <c r="P59" s="32"/>
    </row>
    <row r="60" spans="1:26" ht="27.75" customHeight="1" x14ac:dyDescent="0.25">
      <c r="A60" s="306" t="s">
        <v>192</v>
      </c>
      <c r="B60" s="306"/>
      <c r="C60" s="306"/>
      <c r="D60" s="306"/>
      <c r="E60" s="306"/>
      <c r="F60" s="306"/>
      <c r="G60" s="306"/>
      <c r="H60" s="306"/>
      <c r="I60" s="306"/>
      <c r="J60" s="306"/>
      <c r="K60" s="306"/>
      <c r="L60" s="306"/>
      <c r="M60" s="306"/>
      <c r="N60" s="306"/>
      <c r="O60" s="32"/>
      <c r="P60" s="32"/>
    </row>
    <row r="61" spans="1:26" x14ac:dyDescent="0.25">
      <c r="A61" s="306" t="s">
        <v>193</v>
      </c>
      <c r="B61" s="306"/>
      <c r="C61" s="306"/>
      <c r="D61" s="306"/>
      <c r="E61" s="306"/>
      <c r="F61" s="306"/>
      <c r="G61" s="306"/>
      <c r="H61" s="306"/>
      <c r="I61" s="306"/>
      <c r="J61" s="306"/>
      <c r="K61" s="306"/>
      <c r="L61" s="306"/>
      <c r="M61" s="306"/>
      <c r="N61" s="306"/>
      <c r="O61" s="32"/>
      <c r="P61" s="32"/>
    </row>
    <row r="62" spans="1:26" x14ac:dyDescent="0.25">
      <c r="A62" s="306" t="s">
        <v>194</v>
      </c>
      <c r="B62" s="306"/>
      <c r="C62" s="306"/>
      <c r="D62" s="306"/>
      <c r="E62" s="306"/>
      <c r="F62" s="306"/>
      <c r="G62" s="306"/>
      <c r="H62" s="306"/>
      <c r="I62" s="306"/>
      <c r="J62" s="306"/>
      <c r="K62" s="306"/>
      <c r="L62" s="306"/>
      <c r="M62" s="306"/>
      <c r="N62" s="306"/>
      <c r="O62" s="32"/>
      <c r="P62" s="32"/>
    </row>
    <row r="63" spans="1:26" x14ac:dyDescent="0.25">
      <c r="A63" s="306" t="s">
        <v>195</v>
      </c>
      <c r="B63" s="306"/>
      <c r="C63" s="306"/>
      <c r="D63" s="306"/>
      <c r="E63" s="306"/>
      <c r="F63" s="306"/>
      <c r="G63" s="306"/>
      <c r="H63" s="306"/>
      <c r="I63" s="306"/>
      <c r="J63" s="306"/>
      <c r="K63" s="306"/>
      <c r="L63" s="306"/>
      <c r="M63" s="306"/>
      <c r="N63" s="306"/>
      <c r="O63" s="32"/>
      <c r="P63" s="32"/>
    </row>
    <row r="64" spans="1:26" ht="15.75" x14ac:dyDescent="0.25">
      <c r="A64" s="27" t="s">
        <v>205</v>
      </c>
      <c r="B64" s="30"/>
      <c r="C64" s="30"/>
      <c r="D64" s="30"/>
      <c r="E64" s="30"/>
    </row>
    <row r="65" spans="1:16" ht="30" customHeight="1" x14ac:dyDescent="0.25">
      <c r="A65" s="305" t="s">
        <v>206</v>
      </c>
      <c r="B65" s="305"/>
      <c r="C65" s="305"/>
      <c r="D65" s="305"/>
      <c r="E65" s="305"/>
      <c r="F65" s="305"/>
      <c r="G65" s="305"/>
      <c r="H65" s="305"/>
      <c r="I65" s="305"/>
      <c r="J65" s="305"/>
      <c r="K65" s="305"/>
      <c r="L65" s="305"/>
      <c r="M65" s="305"/>
      <c r="N65" s="305"/>
      <c r="O65" s="31"/>
      <c r="P65" s="31"/>
    </row>
    <row r="71" spans="1:16" ht="15" customHeight="1" x14ac:dyDescent="0.25"/>
  </sheetData>
  <mergeCells count="29">
    <mergeCell ref="A46:N46"/>
    <mergeCell ref="A47:N47"/>
    <mergeCell ref="Q26:Z26"/>
    <mergeCell ref="Q27:Z49"/>
    <mergeCell ref="A27:M27"/>
    <mergeCell ref="A29:M29"/>
    <mergeCell ref="A41:M41"/>
    <mergeCell ref="A43:M43"/>
    <mergeCell ref="A45:M45"/>
    <mergeCell ref="A31:M31"/>
    <mergeCell ref="A33:M33"/>
    <mergeCell ref="A48:N48"/>
    <mergeCell ref="A49:N49"/>
    <mergeCell ref="A2:J2"/>
    <mergeCell ref="A3:J25"/>
    <mergeCell ref="A56:N56"/>
    <mergeCell ref="A57:N57"/>
    <mergeCell ref="A65:N65"/>
    <mergeCell ref="A58:N58"/>
    <mergeCell ref="A59:N59"/>
    <mergeCell ref="A60:N60"/>
    <mergeCell ref="A61:N61"/>
    <mergeCell ref="A63:N63"/>
    <mergeCell ref="A62:N62"/>
    <mergeCell ref="A50:N50"/>
    <mergeCell ref="A52:N52"/>
    <mergeCell ref="A53:N53"/>
    <mergeCell ref="A51:N51"/>
    <mergeCell ref="A55:N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Justīne Jackeviča</cp:lastModifiedBy>
  <cp:lastPrinted>2021-12-03T12:23:59Z</cp:lastPrinted>
  <dcterms:created xsi:type="dcterms:W3CDTF">2018-12-17T10:41:22Z</dcterms:created>
  <dcterms:modified xsi:type="dcterms:W3CDTF">2022-01-03T14:28:29Z</dcterms:modified>
</cp:coreProperties>
</file>