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kolotajs\Desktop\Cenu aptauja_bez maizes\"/>
    </mc:Choice>
  </mc:AlternateContent>
  <bookViews>
    <workbookView xWindow="0" yWindow="0" windowWidth="20145" windowHeight="7185" tabRatio="882" activeTab="6"/>
  </bookViews>
  <sheets>
    <sheet name="2_Gaļa" sheetId="32" r:id="rId1"/>
    <sheet name="3_Piens" sheetId="33" r:id="rId2"/>
    <sheet name="4_Augli_darz_nesezona" sheetId="34" r:id="rId3"/>
    <sheet name="5_Lauku_plat_darzeni" sheetId="35" r:id="rId4"/>
    <sheet name="6_Partikas_prod" sheetId="38" r:id="rId5"/>
    <sheet name="Piegāde" sheetId="44" r:id="rId6"/>
    <sheet name="kvalitāte prasības" sheetId="16"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1" i="33" l="1"/>
  <c r="J30" i="33"/>
  <c r="J33" i="34"/>
  <c r="J85" i="38"/>
  <c r="J43" i="38" l="1"/>
  <c r="J18" i="38" l="1"/>
  <c r="J19" i="38"/>
  <c r="J20" i="38"/>
  <c r="J21" i="38"/>
  <c r="J22" i="38"/>
  <c r="J23" i="38"/>
  <c r="J24" i="38"/>
  <c r="J25" i="38"/>
  <c r="J26" i="38"/>
  <c r="J27" i="38"/>
  <c r="J28" i="38"/>
  <c r="J29" i="38"/>
  <c r="J30" i="38"/>
  <c r="J31" i="38"/>
  <c r="J32" i="38"/>
  <c r="J33" i="38"/>
  <c r="J34" i="38"/>
  <c r="J20" i="34"/>
  <c r="J21" i="34"/>
  <c r="J22" i="34"/>
  <c r="J23" i="34"/>
  <c r="G42" i="35" l="1"/>
  <c r="J87" i="38" l="1"/>
  <c r="J24" i="34"/>
  <c r="J86" i="38" l="1"/>
  <c r="J83" i="38"/>
  <c r="J82" i="38"/>
  <c r="J81" i="38"/>
  <c r="J80" i="38"/>
  <c r="J79" i="38"/>
  <c r="J78" i="38"/>
  <c r="J77" i="38"/>
  <c r="J75" i="38"/>
  <c r="J74" i="38"/>
  <c r="J73" i="38"/>
  <c r="J72" i="38"/>
  <c r="J71" i="38"/>
  <c r="J70" i="38"/>
  <c r="J69" i="38"/>
  <c r="J68" i="38"/>
  <c r="J67" i="38"/>
  <c r="J66" i="38"/>
  <c r="G30" i="35" l="1"/>
  <c r="G18" i="35"/>
  <c r="J35" i="38" l="1"/>
  <c r="J36" i="38"/>
  <c r="J38" i="38"/>
  <c r="J39" i="38"/>
  <c r="J40" i="38"/>
  <c r="J42" i="38"/>
  <c r="J44" i="38"/>
  <c r="J45" i="38"/>
  <c r="J46" i="38"/>
  <c r="J47" i="38"/>
  <c r="J48" i="38"/>
  <c r="J49" i="38"/>
  <c r="J50" i="38"/>
  <c r="J51" i="38"/>
  <c r="J52" i="38"/>
  <c r="J53" i="38"/>
  <c r="J54" i="38"/>
  <c r="J55" i="38"/>
  <c r="J56" i="38"/>
  <c r="J57" i="38"/>
  <c r="J58" i="38"/>
  <c r="J59" i="38"/>
  <c r="J60" i="38"/>
  <c r="J25" i="34"/>
  <c r="J26" i="34"/>
  <c r="J27" i="34"/>
  <c r="J28" i="34"/>
  <c r="J29" i="34"/>
  <c r="J30" i="34"/>
  <c r="J31" i="34"/>
  <c r="J32" i="34"/>
  <c r="J34" i="34"/>
  <c r="J42" i="35" l="1"/>
  <c r="J30" i="35"/>
  <c r="J18" i="35"/>
</calcChain>
</file>

<file path=xl/sharedStrings.xml><?xml version="1.0" encoding="utf-8"?>
<sst xmlns="http://schemas.openxmlformats.org/spreadsheetml/2006/main" count="489" uniqueCount="291">
  <si>
    <t>Mērvienība</t>
  </si>
  <si>
    <t>kg</t>
  </si>
  <si>
    <t>TEHNISKAIS UN FINANŠU PIEDĀVĀJUMS
Pārtikas preču piegāde Virbu pamatskolas un Pirmskolas izglītības iestādei "Zīļuks"</t>
  </si>
  <si>
    <t>Banāni</t>
  </si>
  <si>
    <t>Kivi</t>
  </si>
  <si>
    <t>Melones</t>
  </si>
  <si>
    <t>Paprika</t>
  </si>
  <si>
    <t>Griķi</t>
  </si>
  <si>
    <t>Manna</t>
  </si>
  <si>
    <t>Auzu pārslas</t>
  </si>
  <si>
    <t>Prosa</t>
  </si>
  <si>
    <t>Miežu putraimi</t>
  </si>
  <si>
    <t>Cukurs</t>
  </si>
  <si>
    <t>Cepumi</t>
  </si>
  <si>
    <t>Kafija, tēja un saistītie produkti</t>
  </si>
  <si>
    <t>Sāls</t>
  </si>
  <si>
    <t>Kartupeļu ciete</t>
  </si>
  <si>
    <t>Žāvētas aprikozes</t>
  </si>
  <si>
    <t>Žāvētas plūmes</t>
  </si>
  <si>
    <t>Rozīnes</t>
  </si>
  <si>
    <t>Ievārījums</t>
  </si>
  <si>
    <t>Piegādes biežums</t>
  </si>
  <si>
    <t>Minimālās vizuālās kvalitātes prasības augļiem un dārzeņiem</t>
  </si>
  <si>
    <t xml:space="preserve">• produktam ir jābūt nebojātam (nedrīkst trūkt produkta daļas (parasti augļa kātiņš), un tas nedrīkst būt mehāniski bojāts;
• produktam ir jābūt labā stāvoklī (veselam). Tas nedrīkst būt iepuvis vai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 ir jābūt svaigam (pēc izskata). Produkcijas sagatavošanas un nosūtīšanas laikā tai ir jābūt pilnīgi svaigai un produktam nav pieļaujamas ne vismazākās vīšanas pazīmes;
• produktam ir jābūt bez kaitēkļiem;
• produktam ir jābūt bez kaitēkļu bojājumiem. Kaitēkļu bojājumi var ne tikai pasliktināt produkta kopskatu, bet arī ietekmēt tā uzglabāšanos un kvalitāti;
• produktam ir jābūt bez lieka virsmas mitruma;
• produktam ir jābūt bez svešas smaržas un/vai garšas;
• produktam ir jābūt saudzīgi novāktam;
• produktam ir jābūt pietiekami attīstītam. Ražas novākšanas brīdī produkcijai ir jābūt pietiekami attīstītai ar šķirnei raksturīgām pazīmēm, jo tas ietekmē produkcijas uzglabāšanos;
• produktam ir jābūt pietiekami nobriedušam. Dārzeņus bieži novāc pirms botāniskās gatavības sasniegšanas, tāpēc šo prasību dārzeņiem parasti neizvirza;
• produkta attīstības stadijai un kondīcijai ir jābūt tādai, lai tas varētu: izturēt pārvadāšanu un pārkraušanas; nokļūt paredzētajā vietā atbilstošā kondīcijā.
Šādas prasības ieteicams ievērot, bet to ievērošanu vai neievērošanu neregulē Latvijas likumdošana. Taču gribam vērst uzmanību, ka ārējās pazīmes būtiski ietekmē produktu kvalitāti kopumā, t.sk. augļu un dārzeņu piegādes un uzglabāšanas laikā. 
</t>
  </si>
  <si>
    <t>Sīpoli</t>
  </si>
  <si>
    <t>Puravi</t>
  </si>
  <si>
    <t>Makaroni</t>
  </si>
  <si>
    <t>Šķeltie zirņi</t>
  </si>
  <si>
    <t xml:space="preserve">Piens </t>
  </si>
  <si>
    <t xml:space="preserve">Saldais krējums </t>
  </si>
  <si>
    <t xml:space="preserve">Biezpiens </t>
  </si>
  <si>
    <t>Mandarīni</t>
  </si>
  <si>
    <t>Burkāni</t>
  </si>
  <si>
    <t xml:space="preserve">Svaigi kāposti </t>
  </si>
  <si>
    <t>Galviņās, 20-25 cm diametrā.  Audzēts Latvijā.</t>
  </si>
  <si>
    <t xml:space="preserve">Sīpoli </t>
  </si>
  <si>
    <t>Svaigi, veseli, nebojāti. 5-8 cm diam.Izcelsmes valsts-Latvija</t>
  </si>
  <si>
    <t xml:space="preserve">Burkāni </t>
  </si>
  <si>
    <t>Svaigi, veseli, nebojāti. Diametrā 4 -5 cm. Izcelsmes valsts-Latvija</t>
  </si>
  <si>
    <t>Kukurūzas pārslas</t>
  </si>
  <si>
    <t>Milti</t>
  </si>
  <si>
    <t>A/L, 1,0 kg fasējums</t>
  </si>
  <si>
    <t>Pupiņas</t>
  </si>
  <si>
    <t>Kakao</t>
  </si>
  <si>
    <t>Piedevas ēdieniem</t>
  </si>
  <si>
    <t>Vanilīna cukurs</t>
  </si>
  <si>
    <t>Pipari</t>
  </si>
  <si>
    <t>Kanēlis</t>
  </si>
  <si>
    <t>1 kg iepakojumā</t>
  </si>
  <si>
    <t>Lauru lapas</t>
  </si>
  <si>
    <t>Raugs</t>
  </si>
  <si>
    <t>Ar pienu saistīti produkti</t>
  </si>
  <si>
    <t>Konservēti gurķi</t>
  </si>
  <si>
    <t>Zaļie zirnīši</t>
  </si>
  <si>
    <t>Tomātu mērce</t>
  </si>
  <si>
    <t>Citronskābe</t>
  </si>
  <si>
    <t>Rīsu pārslas</t>
  </si>
  <si>
    <t>Kukurūzas putraimi</t>
  </si>
  <si>
    <t>Rīvmaize</t>
  </si>
  <si>
    <t xml:space="preserve">Skābais krējums </t>
  </si>
  <si>
    <t>Jogurts</t>
  </si>
  <si>
    <t>Siers</t>
  </si>
  <si>
    <t>Sviests</t>
  </si>
  <si>
    <t>Tauku saturs 2,5 % , fasējumā  0,5 kg, (Ražots Latvijā)</t>
  </si>
  <si>
    <t>Tauku saturs 2,5 %, saldais ar dažādu augļu piedevām, fasējums – vienreizējos traukos,  nesatur garšas pastiprinātājus (E620-E650) un sintētiskās krāsvielas, sveramais, atbilstoši pieprasījumam (Ražots Latvijā)</t>
  </si>
  <si>
    <t xml:space="preserve"> Vidēji trekns, vakuuma iepakojumā, atbilstoši pieprasītam daudzumam, sāls saturs ne vairāk kā 1g uz 100 g  produkta (Ražots Latvijā),</t>
  </si>
  <si>
    <t>A/L, 200 g paciņās, saldkrējuma, 82% tauku saturs, daudzums atbilstoši pieprasījumam (Ražots Latvijā)</t>
  </si>
  <si>
    <t xml:space="preserve">Piena un piena produktu sadaļā nepiedāvāt krējuma izstrādājumus, siera izstrādājumus. Piena produktu sadaļā nepiedāvāt produktus, kuru ražošanā izmanto sintētiskās krāsvielas un kas satur ģenētiski modificētos organismus, sastāv no tiem un ir ražoti no tiem. (13.03.2012MK not. Nr.172.  ar14.07.2015 grozījumiem MK not. Nr.405, kas stājušies spēkā ar 01.01.2016.) </t>
  </si>
  <si>
    <t>Produkcijas piegāde  pēc pasūtītāja pieteikuma 3 reizes nedēļā -  pirmdien, trešdien, piektdien,  līdz plkst. 8. 00 (pasūtījumu veic telefoniski vienu dienu  iepriekš).</t>
  </si>
  <si>
    <t>Desa vārīta</t>
  </si>
  <si>
    <t>Cūkgaļas karbonāde</t>
  </si>
  <si>
    <t>Cūkgaļas stilbi</t>
  </si>
  <si>
    <t>Vistas fileja</t>
  </si>
  <si>
    <t>Vistas  gaļa Šķiņķīši bez muguriņas</t>
  </si>
  <si>
    <r>
      <t xml:space="preserve">Svaiga vistas gaļa, saldēta , iepakojumā no 1kg- 10 kg, atbilstoši pieprasītam daudzumam,  izcelsmes valsts </t>
    </r>
    <r>
      <rPr>
        <b/>
        <sz val="10"/>
        <color theme="1"/>
        <rFont val="Times New Roman"/>
        <family val="1"/>
        <charset val="186"/>
      </rPr>
      <t>Latvija</t>
    </r>
  </si>
  <si>
    <r>
      <t xml:space="preserve">A/L, gaļa līdz 70%, kas nesatur: garšas pastiprinātājus (E 620 - E 650), krāsvielas un nitrītus, mehāniski atdalītu gaļu un izejvielas, kas ražots no ģenētiski modificētiem organismiem, sojas pupas un to produktus. Sāls saturs mazāk par 1,25g uz 100g  gaļas produkta. </t>
    </r>
    <r>
      <rPr>
        <b/>
        <sz val="10"/>
        <color theme="1"/>
        <rFont val="Times New Roman"/>
        <family val="1"/>
        <charset val="186"/>
      </rPr>
      <t>(Ražots Latvijā)</t>
    </r>
  </si>
  <si>
    <r>
      <t xml:space="preserve">Svaiga, vakuuma iepakojumā no 1kg – 4 kg, piegādājamais apjoms atbilstoši pieprasījumam, izcelsmes valsts </t>
    </r>
    <r>
      <rPr>
        <b/>
        <sz val="10"/>
        <color theme="1"/>
        <rFont val="Times New Roman"/>
        <family val="1"/>
        <charset val="186"/>
      </rPr>
      <t>Latvija</t>
    </r>
  </si>
  <si>
    <r>
      <t xml:space="preserve">Svaiga vistas gaļa, saldēta, iepakojumā no 1 kg – 10 kg, piegādājamais apjoms atbilstoši pieprasījumam, izcelsmes valsts </t>
    </r>
    <r>
      <rPr>
        <b/>
        <sz val="10"/>
        <color theme="1"/>
        <rFont val="Times New Roman"/>
        <family val="1"/>
        <charset val="186"/>
      </rPr>
      <t>Latvija</t>
    </r>
  </si>
  <si>
    <t>Svaigi gurķi</t>
  </si>
  <si>
    <t>Svaigi kāposti</t>
  </si>
  <si>
    <t>Svaigi, nebojāti, tīri, galviņās, 20-25 cm diametrā, izcelsmes valsts Latvija</t>
  </si>
  <si>
    <t>Skābēti kāposti</t>
  </si>
  <si>
    <t>Svaigi, nebojāti, fasējumā no 1kg – 5 kg spaiņos, vai vakuuma iepakojumā, atbilstoši pieprasītajam daudzumam, izcelsmes valsts Latvija</t>
  </si>
  <si>
    <t>Svaigi, nebojāti, tīri, 30cm gari, izcelsmes valsts Latvija no septembra līdz decembrim</t>
  </si>
  <si>
    <t>Svaiga, nebojāta, tīra</t>
  </si>
  <si>
    <t>Svaigi, veseli nebojāti, Ø ne mazāk par 5 cm, izcelsmes valsts Latvija</t>
  </si>
  <si>
    <t>Sarkanās galda bietes</t>
  </si>
  <si>
    <t>Svaigi, veseli nebojātas, Ø ne mazāk par 7 cm, izcelsmes valsts Latvija</t>
  </si>
  <si>
    <t>Svaigi, nebojāti, tīri</t>
  </si>
  <si>
    <t>Svaigi, nebojāti, tīri, 5-7 cm diam.</t>
  </si>
  <si>
    <t>Citrusaugļi</t>
  </si>
  <si>
    <t>Svaigi, nebojāti, tīri, apelsīni  8-12cm diametrā</t>
  </si>
  <si>
    <t>Svaigas, nebojātas, tīras</t>
  </si>
  <si>
    <t>Svaigi, nebojāti, tīri, mandarīni 4-6 cm diametrā</t>
  </si>
  <si>
    <t>Bez kauliņiem, fasētas no 0,5 kg līdz 5 kg, atbilstoši pieprasītajam daudzumam</t>
  </si>
  <si>
    <t xml:space="preserve"> Ābolu, ķiršu u.c. fasēts no 1 kg līdz 5 kg spainīšos, atbilstoši pieprasītajam daudzumam (Ražots Latvijā)</t>
  </si>
  <si>
    <t>3 l burkās (izcelsmes valsta Latvija)</t>
  </si>
  <si>
    <t>0,8 l burciņās , metāla bundžās</t>
  </si>
  <si>
    <t>0,5 l burkās (izcelsmes valsta Latvija)</t>
  </si>
  <si>
    <t>Kons. skābenes</t>
  </si>
  <si>
    <t>0,5 l  vai 1 l burkās</t>
  </si>
  <si>
    <t xml:space="preserve">Sula </t>
  </si>
  <si>
    <t>Ābolu, plūmju, ķiršu u.c. safasēts atbilstoši drošības, higiēnas prasībām – 3 l stikla burkās</t>
  </si>
  <si>
    <t>Karameļu krēms</t>
  </si>
  <si>
    <t>Pure Food, 0,95 kg  fasējumā</t>
  </si>
  <si>
    <t>Basa fileja bez ādas</t>
  </si>
  <si>
    <t>Heka fileja bez ādas</t>
  </si>
  <si>
    <t xml:space="preserve">Vakuuma iepakojumā, 10% glazūra </t>
  </si>
  <si>
    <t>Zivju fileja</t>
  </si>
  <si>
    <t>Vakuuma iepakojumā, no 1 kg – 5 kg  ar piedevām</t>
  </si>
  <si>
    <t>Vakuuma iepakojumā, 0% glazūra,  no 1 kg – 5 kg iepakojumā, atbilstoši  pieprasītajam daudzumam</t>
  </si>
  <si>
    <t>Meža ogu 6 komponentu maisījums</t>
  </si>
  <si>
    <t>Iepakojumā no 1 kg līdz 2,5 kg, atbilstoši pieprasītajam daudzumam</t>
  </si>
  <si>
    <t>Zemenes saldētas</t>
  </si>
  <si>
    <t>Iepakojumā  no 1kg līdz 2,5 kg, atbilstoši pieprasītajam daudzumam</t>
  </si>
  <si>
    <t>Zaļie zirņi</t>
  </si>
  <si>
    <t>Iepakojumā no 0,400 kg līdz 2,5 kg , atbilstoši pieprasītajam daudzumam</t>
  </si>
  <si>
    <t>Puķu kāposti</t>
  </si>
  <si>
    <t>Paciņas 0,01- 0,015 kg iepak.</t>
  </si>
  <si>
    <t xml:space="preserve"> paciņas</t>
  </si>
  <si>
    <t>0,5 kg iepakojumā</t>
  </si>
  <si>
    <t xml:space="preserve">  kg</t>
  </si>
  <si>
    <t>0,01-0,015 kg iepak.</t>
  </si>
  <si>
    <t>Majonēze</t>
  </si>
  <si>
    <t>Spainis, fasējumā no 1- 5 l, Nesatur aromatizētājus un pārtikas piedevas – konservantus un sintētiskās krāsvielas. Satur mazāk par 1g sāls uz 100g produkta iepakojuma.</t>
  </si>
  <si>
    <t xml:space="preserve"> kg</t>
  </si>
  <si>
    <t>Pārtikas, 0,02 kg paciņās</t>
  </si>
  <si>
    <t>0,1 kg paciņa</t>
  </si>
  <si>
    <t>A/L 0,4 kg iepakojumā</t>
  </si>
  <si>
    <t>Ķimenes</t>
  </si>
  <si>
    <t>Saules puķu sēklas, lobītas</t>
  </si>
  <si>
    <t>Paciņās  ne vairāk kā 1 kg</t>
  </si>
  <si>
    <t xml:space="preserve">Muskatrieksti </t>
  </si>
  <si>
    <t>Paciņas 0,01-0,015 kg iepak.</t>
  </si>
  <si>
    <t>Ingvers</t>
  </si>
  <si>
    <t>Citronpipari</t>
  </si>
  <si>
    <t>Kausētie sieriņi</t>
  </si>
  <si>
    <t>200 g fasējums</t>
  </si>
  <si>
    <t>0,400 kg iepakojumā</t>
  </si>
  <si>
    <t>Garšvielas bez sāls</t>
  </si>
  <si>
    <t xml:space="preserve">0,02 – 0,5 kg iepakojumā </t>
  </si>
  <si>
    <t>Galda etiķis 9%</t>
  </si>
  <si>
    <t>0,5  l pudelēs</t>
  </si>
  <si>
    <t>Biezpiena sieriņi</t>
  </si>
  <si>
    <t>40 g fasējums (Ražots Latvijā)</t>
  </si>
  <si>
    <t>Kafija</t>
  </si>
  <si>
    <t>250 g paciņas , mieži –80 % , dabīgā kafija – 20%.</t>
  </si>
  <si>
    <t>Paciņās, 0,2 kg iepakojumā</t>
  </si>
  <si>
    <t xml:space="preserve">Tēja </t>
  </si>
  <si>
    <t>Paciņas 0,1 kg iepakojums</t>
  </si>
  <si>
    <t>Sveramie , kastēs no 2- 5 kg, atbilstoši pieprasītajam daudzumam</t>
  </si>
  <si>
    <t>Vafeles</t>
  </si>
  <si>
    <t>Sveramas , kastēs no 2-5 kg, Nesatur : daļēji hidrogenētos augu taukus, pārtikas piedevas un sintētiskās krāsvielas, ģenētiski modificētus organismus, atbilstoši pieprasītajam daudzumam</t>
  </si>
  <si>
    <t>A/L, fasēti 1,0 kg</t>
  </si>
  <si>
    <t xml:space="preserve">A/L, 1,0 kg fasējums </t>
  </si>
  <si>
    <t xml:space="preserve"> A/L, 1,0 kg fasējums</t>
  </si>
  <si>
    <t>5-graudu pārslas</t>
  </si>
  <si>
    <t>A/L 1,0 kg fasējums</t>
  </si>
  <si>
    <t>A/L1,0 kg fasējums</t>
  </si>
  <si>
    <t>Rīsi</t>
  </si>
  <si>
    <t>Fasētas 0,4 kg paciņās</t>
  </si>
  <si>
    <t>A/L, fasēti 0,5kg</t>
  </si>
  <si>
    <t>Kviešu, A/L 2,0 kg pakas</t>
  </si>
  <si>
    <t>A/L 0,5 kg fasējums</t>
  </si>
  <si>
    <t>Pelēkie zirņi</t>
  </si>
  <si>
    <t>A/L , 1 kg iepakojumā</t>
  </si>
  <si>
    <t>Eļļa augu Risso, nemodificēta</t>
  </si>
  <si>
    <t>Pārtikas, rafinēta, rapšu,  iepakojumā  1 l pudelē, nesatur ģenētiski modificētus organismus</t>
  </si>
  <si>
    <t>GAĻA UN GAĻAS PRODUKTI</t>
  </si>
  <si>
    <t>Pretendentam šajā sadaļā jānodrošina produktu piegāde saskaņā ar 13.03.2012 Ministru kabineta MK not. Nr.172.  ar 14.07.2015. grozījumiem MK not. Nr.405, no kas stājušies spēkā  01.01.2016. „Noteikumi par uztura normām izglītības iestāžu izglītojamiem, sociālās aprūpes un sociālās reabilitācijas institūciju klientiem un ārstniecības iestāžu pacientiem” prasību  ievērošanas nodrošināšanu: nedrīkst piedāvāt gaļu, gaļas izstrādājumus no mehāniski atdalītas gaļas. Nedrīkst piedāvāt gaļas produktus un gaļas izstrādājumus, ja tie satur garšas pastiprinātājus (E620-E650) un krāsvielas(E100-E180); ĢMO, nesastāv no tiem un nav ražoti no tiem;</t>
  </si>
  <si>
    <t>Sāls saturs produktā ir mazāks par 1,25g uz 100g produkta.</t>
  </si>
  <si>
    <t>Piegādātājs garantē, ka piedāvātie produkti atbilst augstāk minētajām prasībām un līguma noslēgšanas gadījumā netiks piedāvāti šīm prasībām neatbilstoši produkti</t>
  </si>
  <si>
    <t>Gaļas izstrādājumi (piemēram, desas, cīsiņi, sardeles), žāvēti, kūpināti, sālīti gaļas produkti, atbilst šādām prasībām:</t>
  </si>
  <si>
    <t>·         satur vismaz 70 % gaļas;</t>
  </si>
  <si>
    <t>nesatur pārtikas piedevas – garšas pastiprinātājus (E620–E650) un krāsvielas;</t>
  </si>
  <si>
    <t>nesatur mehāniski atdalītu gaļu un izejvielas, kas ražotas no ģenētiski modificētiem organismiem;</t>
  </si>
  <si>
    <t>nesatur sojas pupas un to produktus;</t>
  </si>
  <si>
    <t>satur sāli mazāk par 1,25 g uz 100 g gaļas produkta.</t>
  </si>
  <si>
    <t>PIENS UN PIENA PRODUKTI</t>
  </si>
  <si>
    <t xml:space="preserve">Produkcijai jāatbilst Pārtikas aprites uzraudzības likumam un Eiropas Parlamenta un Eiropas Padomes regulai Nr. 853/2004, MK 27.12.2002., MK not. Nr.172. no 13.03.2012. ar grozījumiem MK not. Nr.405,no 14.07.2015. kas stājās spēkā ar 01.01.2016.„Noteikumi par uztura normām izglītības iestāžu izglītojamiem, sociālās aprūpes un sociālās reabilitācijas institūciju klientiem un ārstniecības iestāžu pacientiem” un MK 23.11.2004., noteikumiem Nr. 964 "Pārtikas preču marķēšanas noteikumi". Pamatojoties uz MK noteikumu Nr. 673 no 28.10.2014., 3. punkta 3.2. apakšpunktu piedāvāt produktus, kuri nesatur ģenētiski modificētus organismus, nesastāv no tiem un nav ražoti no tiem.  </t>
  </si>
  <si>
    <t>2.Piedāvājumam jāatbilst sekojošām prasībām – produktu ražošanā netiek izmantotas sintētiskās krāsvielas, produkti nesatur ģenētiski modificētus organismus, nesastāv no tiem un nav no tiem ražoti.</t>
  </si>
  <si>
    <r>
      <t>1</t>
    </r>
    <r>
      <rPr>
        <sz val="11"/>
        <color theme="1"/>
        <rFont val="Times New Roman"/>
        <family val="1"/>
        <charset val="186"/>
      </rPr>
      <t>. Produkcijas piegāde  pēc pasūtītāja pieteikuma vienu reizi nedēļā -  otrdienās, vai trešdienās ( pasūtījumu veic telefoniski vienu dienu iepriekš).</t>
    </r>
  </si>
  <si>
    <t>PĀRTIKAS PRODUKTI, PĀRSTRĀDĀTI AUGĻI, DĀRZEŅI, SULAS</t>
  </si>
  <si>
    <t>AUGĻI</t>
  </si>
  <si>
    <t>Jāatbilst MK not. Nr.172. no 13.03.2012. ar grozījumiem MK not. Nr.405,no 14.07.2015. kas stājās spēkā ar  01.01.2016.„Noteikumi par uztura normām izglītības iestāžu izglītojamiem, sociālās aprūpes un sociālās reabilitācijas institūciju klientiem un ārstniecības iestāžu pacientiem”.</t>
  </si>
  <si>
    <t>Minimālās vizuālās kvalitātes prasības dārzeņiem:</t>
  </si>
  <si>
    <r>
      <t>•</t>
    </r>
    <r>
      <rPr>
        <sz val="7"/>
        <color theme="1"/>
        <rFont val="Times New Roman"/>
        <family val="1"/>
        <charset val="186"/>
      </rPr>
      <t xml:space="preserve">       </t>
    </r>
    <r>
      <rPr>
        <sz val="10"/>
        <color theme="1"/>
        <rFont val="Times New Roman"/>
        <family val="1"/>
        <charset val="186"/>
      </rPr>
      <t>Produktam ir jābūt labā stāvoklī (veselam).Tas nedrīkst būt iepuvis vai tik stipri bojāts, ka vairs neder patēriņam. Produktam jābūt bez slimībām un fizioloģiskiem trūkumiem;</t>
    </r>
  </si>
  <si>
    <r>
      <t>•</t>
    </r>
    <r>
      <rPr>
        <sz val="7"/>
        <color theme="1"/>
        <rFont val="Times New Roman"/>
        <family val="1"/>
        <charset val="186"/>
      </rPr>
      <t xml:space="preserve">       </t>
    </r>
    <r>
      <rPr>
        <sz val="10"/>
        <color theme="1"/>
        <rFont val="Times New Roman"/>
        <family val="1"/>
        <charset val="186"/>
      </rPr>
      <t>Produktam ir jābūt tīram, praktiski bez svešas izcelsmes vielām (produktiem jābūt bez zemēm, netīrumiem un redzamām pesticīdu, minerālmēslu un apstrādes līdzekļu paliekām;</t>
    </r>
  </si>
  <si>
    <r>
      <t>•</t>
    </r>
    <r>
      <rPr>
        <sz val="7"/>
        <color theme="1"/>
        <rFont val="Times New Roman"/>
        <family val="1"/>
        <charset val="186"/>
      </rPr>
      <t xml:space="preserve">       </t>
    </r>
    <r>
      <rPr>
        <sz val="10"/>
        <color theme="1"/>
        <rFont val="Times New Roman"/>
        <family val="1"/>
        <charset val="186"/>
      </rPr>
      <t>Produktam ir jābūt svaigam (pēc izskata). Produkcijas sagatavošanas un nosūtīšanas laikā tai ir jābūt pilnīgi svaigai un produktam nav pieļaujamas ne vismazākās vīšanas pazīmes;</t>
    </r>
  </si>
  <si>
    <r>
      <t>•</t>
    </r>
    <r>
      <rPr>
        <sz val="7"/>
        <color theme="1"/>
        <rFont val="Times New Roman"/>
        <family val="1"/>
        <charset val="186"/>
      </rPr>
      <t xml:space="preserve">       </t>
    </r>
    <r>
      <rPr>
        <sz val="10"/>
        <color theme="1"/>
        <rFont val="Times New Roman"/>
        <family val="1"/>
        <charset val="186"/>
      </rPr>
      <t>Produktam ir jābūt bez kaitēkļiem un kaitēkļu bojājumiem;</t>
    </r>
  </si>
  <si>
    <r>
      <t>•</t>
    </r>
    <r>
      <rPr>
        <sz val="7"/>
        <color theme="1"/>
        <rFont val="Times New Roman"/>
        <family val="1"/>
        <charset val="186"/>
      </rPr>
      <t xml:space="preserve">       </t>
    </r>
    <r>
      <rPr>
        <sz val="10"/>
        <color theme="1"/>
        <rFont val="Times New Roman"/>
        <family val="1"/>
        <charset val="186"/>
      </rPr>
      <t>Produktam ir jābūt bez svešas smaržas un garšas;</t>
    </r>
  </si>
  <si>
    <r>
      <t>•</t>
    </r>
    <r>
      <rPr>
        <sz val="7"/>
        <color theme="1"/>
        <rFont val="Times New Roman"/>
        <family val="1"/>
        <charset val="186"/>
      </rPr>
      <t xml:space="preserve">       </t>
    </r>
    <r>
      <rPr>
        <sz val="10"/>
        <color theme="1"/>
        <rFont val="Times New Roman"/>
        <family val="1"/>
        <charset val="186"/>
      </rPr>
      <t>Produktam ir jābūt saudzīgi novāktam;</t>
    </r>
  </si>
  <si>
    <r>
      <t>•</t>
    </r>
    <r>
      <rPr>
        <sz val="7"/>
        <color theme="1"/>
        <rFont val="Times New Roman"/>
        <family val="1"/>
        <charset val="186"/>
      </rPr>
      <t xml:space="preserve">       </t>
    </r>
    <r>
      <rPr>
        <sz val="10"/>
        <color theme="1"/>
        <rFont val="Times New Roman"/>
        <family val="1"/>
        <charset val="186"/>
      </rPr>
      <t>Produktam ir jābūt pietiekami attīstītam un nobriedušam</t>
    </r>
  </si>
  <si>
    <t xml:space="preserve">Minimālās vizuālās kvalitātes prasības augļiem: </t>
  </si>
  <si>
    <r>
      <t>•</t>
    </r>
    <r>
      <rPr>
        <sz val="7"/>
        <color theme="1"/>
        <rFont val="Times New Roman"/>
        <family val="1"/>
        <charset val="186"/>
      </rPr>
      <t xml:space="preserve">       </t>
    </r>
    <r>
      <rPr>
        <sz val="10"/>
        <color theme="1"/>
        <rFont val="Times New Roman"/>
        <family val="1"/>
        <charset val="186"/>
      </rPr>
      <t>produktam ir jābūt nebojātam (nedrīkst trūkt produkta daļas (parasti augļa kātiņš), un tas nedrīkst būt mehāniski bojāts;</t>
    </r>
  </si>
  <si>
    <r>
      <t>•</t>
    </r>
    <r>
      <rPr>
        <sz val="7"/>
        <color theme="1"/>
        <rFont val="Times New Roman"/>
        <family val="1"/>
        <charset val="186"/>
      </rPr>
      <t xml:space="preserve">       </t>
    </r>
    <r>
      <rPr>
        <sz val="10"/>
        <color theme="1"/>
        <rFont val="Times New Roman"/>
        <family val="1"/>
        <charset val="186"/>
      </rPr>
      <t>produktam ir jābūt labā stāvoklī (veselam). Tas nedrīkst būt iepuvis vai tik stipri bojāts, ka vairs neder patēriņam. Produktam jābūt bez slimībām un fizioloģiskiem trūkumiem;</t>
    </r>
  </si>
  <si>
    <r>
      <t>•</t>
    </r>
    <r>
      <rPr>
        <sz val="7"/>
        <color theme="1"/>
        <rFont val="Times New Roman"/>
        <family val="1"/>
        <charset val="186"/>
      </rPr>
      <t xml:space="preserve">       </t>
    </r>
    <r>
      <rPr>
        <sz val="10"/>
        <color theme="1"/>
        <rFont val="Times New Roman"/>
        <family val="1"/>
        <charset val="186"/>
      </rPr>
      <t>produktam ir jābūt tīram, praktiski bez svešas izcelsmes vielām (produktiem jābūt bez zemēm, netīrumiem un redzamām pesticīdu, minerālmēslu un apstrādes līdzekļu paliekām;</t>
    </r>
  </si>
  <si>
    <r>
      <t>•</t>
    </r>
    <r>
      <rPr>
        <sz val="7"/>
        <color theme="1"/>
        <rFont val="Times New Roman"/>
        <family val="1"/>
        <charset val="186"/>
      </rPr>
      <t xml:space="preserve">       </t>
    </r>
    <r>
      <rPr>
        <sz val="10"/>
        <color theme="1"/>
        <rFont val="Times New Roman"/>
        <family val="1"/>
        <charset val="186"/>
      </rPr>
      <t>produktam ir jābūt bez kaitēkļu bojājumiem. Kaitēkļu bojājumi var ne tikai pasliktināt produkta kopskatu, bet arī ietekmēt tā uzglabāšanos un kvalitāti;</t>
    </r>
  </si>
  <si>
    <r>
      <t>•</t>
    </r>
    <r>
      <rPr>
        <sz val="7"/>
        <color theme="1"/>
        <rFont val="Times New Roman"/>
        <family val="1"/>
        <charset val="186"/>
      </rPr>
      <t xml:space="preserve">       </t>
    </r>
    <r>
      <rPr>
        <sz val="10"/>
        <color theme="1"/>
        <rFont val="Times New Roman"/>
        <family val="1"/>
        <charset val="186"/>
      </rPr>
      <t>produktam ir jābūt bez svešas smaržas un/vai garšas;</t>
    </r>
  </si>
  <si>
    <r>
      <t>•</t>
    </r>
    <r>
      <rPr>
        <sz val="7"/>
        <color theme="1"/>
        <rFont val="Times New Roman"/>
        <family val="1"/>
        <charset val="186"/>
      </rPr>
      <t xml:space="preserve">       </t>
    </r>
    <r>
      <rPr>
        <sz val="10"/>
        <color theme="1"/>
        <rFont val="Times New Roman"/>
        <family val="1"/>
        <charset val="186"/>
      </rPr>
      <t>produktam ir jābūt pietiekami attīstītam. Ražas novākšanas brīdī produkcijai ir jābūt pietiekami attīstītai ar šķirnei raksturīgām pazīmēm, jo tas ietekmē produkcijas uzglabāšanos;</t>
    </r>
  </si>
  <si>
    <r>
      <t>•</t>
    </r>
    <r>
      <rPr>
        <sz val="7"/>
        <color theme="1"/>
        <rFont val="Times New Roman"/>
        <family val="1"/>
        <charset val="186"/>
      </rPr>
      <t xml:space="preserve">       </t>
    </r>
    <r>
      <rPr>
        <sz val="10"/>
        <color theme="1"/>
        <rFont val="Times New Roman"/>
        <family val="1"/>
        <charset val="186"/>
      </rPr>
      <t>produktam ir jābūt pietiekami nobriedušam.</t>
    </r>
  </si>
  <si>
    <t>DĀRZEŅI</t>
  </si>
  <si>
    <t>SALDĒTIE PRODUKTI</t>
  </si>
  <si>
    <t>Saskaņā ar 13.03.2012 MK not. Nr.172. no. ar grozījumiem MK not. Nr.405,no 14.07.2015. kas stājās spēkā ar 01.01.2016. „Noteikumi par uztura normām izglītības iestāžu izglītojamiem, sociālās aprūpes un sociālās reabilitācijas institūciju klientiem un ārstniecības iestāžu pacientiem”.</t>
  </si>
  <si>
    <t>KVALITĀTES PRASĪBAS</t>
  </si>
  <si>
    <t>3. Piens, piena produkti</t>
  </si>
  <si>
    <t xml:space="preserve">2. Gaļa, gaļas produkti </t>
  </si>
  <si>
    <t>Ābolu sula</t>
  </si>
  <si>
    <t>Dabīgās sulas,  safasēts atbilstoši drošības, higiēnas prasībām – 1-3 l tilpumā, 100%, saldskāba, nedzidrināta, termiski apstrādāta. Nesatur sintētiskas krāsvielas, garšas pastiprinātājus (E620-E650). Izcelsmes valsts Latvija</t>
  </si>
  <si>
    <r>
      <t xml:space="preserve">Svaiga cūkgaļas karbonāde, vakuuma iepakojumā no 1 kg-10 kg, piegādājamais apjoms atbilstoši pieprasījumam, izcelsmes valsts </t>
    </r>
    <r>
      <rPr>
        <b/>
        <sz val="10"/>
        <color theme="1"/>
        <rFont val="Times New Roman"/>
        <family val="1"/>
        <charset val="186"/>
      </rPr>
      <t>Latvija</t>
    </r>
  </si>
  <si>
    <t>Konservēti dārzeņi un pārstrādāti augļi</t>
  </si>
  <si>
    <t>Saldētā produkcija</t>
  </si>
  <si>
    <t>4.  Augļi un dārzeņi nesezonas laikā</t>
  </si>
  <si>
    <t>5. Lauku platībās audzēti</t>
  </si>
  <si>
    <t>6. Pārtikas produkti</t>
  </si>
  <si>
    <t>Produkcijas piegāde  pēc pasūtītāja pieteikuma vienu reizi nedēļā -  otrdienās vai trešdienās ( pasūtījumu veic telefoniski vienu dienu iepriekš).</t>
  </si>
  <si>
    <t>Produkcijas piegāde   pēc pasūtītāja pieteikuma divas reizes nedēļā -  pirmdienās, ceturtdienās ( pasūtījumu veic telefoniski vienu dienu iepriekš).</t>
  </si>
  <si>
    <t>Dilles</t>
  </si>
  <si>
    <t>Svaigas, nebojātas, tīras, 10 cm garas</t>
  </si>
  <si>
    <t>Ķiršu  sula</t>
  </si>
  <si>
    <t>Dabīgās sulas,  safasēts atbilstoši drošības, higiēnas prasībām – 1-3 l tilpumā .100%, saldskāba, nedzidrināta, termiski apstrādāta. Nesatur sintētiskas krāsvielas, garšas pastiprinātājus (E620-E650). Izcelsmes valstsLatvija</t>
  </si>
  <si>
    <t>Produkcijas piegāde  pēc pasūtītāja pieteikuma 3 reizes nedēļā līdz plkst. 14.00 (pasūtījumu veic telefoniski vienu dienu  iepriekš).</t>
  </si>
  <si>
    <t>Pilnpiena, tauku saturs līdz 9%, fasējumā no 0,5 kg – 10 kg, atbilstoši pieprasītam daudzumam (Ražots Latvijā)</t>
  </si>
  <si>
    <t>Tauku saturs līdz 35%, bez augu taukiem, fasējumā no  1 kg – 5 kg , atbilstoši pieprasītam daudzumam (Ražots  Latvijā)</t>
  </si>
  <si>
    <t>Kefīrs</t>
  </si>
  <si>
    <t>Pretendents __________________</t>
  </si>
  <si>
    <t>TEHNISKAIS - FINANŠU PIEDĀVĀJUMS</t>
  </si>
  <si>
    <t>Iepirkuma priekšmeta 6.daļa - Bakaleja, konservi un saldētie produkti, eksotiskie augļi</t>
  </si>
  <si>
    <t>Obligātās prasības pārtikas produktiem:</t>
  </si>
  <si>
    <r>
      <t>1.      Atbilstība 13.03.2012. MK noteikumu Nr.172 “</t>
    </r>
    <r>
      <rPr>
        <i/>
        <sz val="11"/>
        <color rgb="FF000000"/>
        <rFont val="Times New Roman"/>
        <family val="1"/>
        <charset val="186"/>
      </rPr>
      <t>Noteikumi par uztura normām izglītības iestāžu izglītojamiem, sociālās aprūpes un sociālās rehalibitācijas institūciju klientiem un ārstniecības iestāžu pacientiem”</t>
    </r>
    <r>
      <rPr>
        <sz val="11"/>
        <color rgb="FF000000"/>
        <rFont val="Times New Roman"/>
        <family val="1"/>
        <charset val="186"/>
      </rPr>
      <t xml:space="preserve">  2.</t>
    </r>
    <r>
      <rPr>
        <vertAlign val="superscript"/>
        <sz val="11"/>
        <color rgb="FF000000"/>
        <rFont val="Times New Roman"/>
        <family val="1"/>
        <charset val="186"/>
      </rPr>
      <t>1</t>
    </r>
    <r>
      <rPr>
        <sz val="11"/>
        <color rgb="FF000000"/>
        <rFont val="Times New Roman"/>
        <family val="1"/>
        <charset val="186"/>
      </rPr>
      <t xml:space="preserve"> 3., 4., 4.</t>
    </r>
    <r>
      <rPr>
        <vertAlign val="superscript"/>
        <sz val="11"/>
        <color rgb="FF000000"/>
        <rFont val="Times New Roman"/>
        <family val="1"/>
        <charset val="186"/>
      </rPr>
      <t>1</t>
    </r>
    <r>
      <rPr>
        <sz val="11"/>
        <color rgb="FF000000"/>
        <rFont val="Times New Roman"/>
        <family val="1"/>
        <charset val="186"/>
      </rPr>
      <t xml:space="preserve"> punktiem, 1.pielikumam,  2.pielikumam: </t>
    </r>
  </si>
  <si>
    <t>2.      Produktu derīguma termiņš uz piegādes brīdi ir ne mazāks kā 2/3 (divas trešdaļas) no ražotāja noteiktā preces derīguma termiņa.</t>
  </si>
  <si>
    <t>Apzīmējumi:</t>
  </si>
  <si>
    <t>Pārtikas produkti, kas atbilst bioloģiskās lauksaimniecības (turpmāk – BL) prasībām.</t>
  </si>
  <si>
    <t>Pārtikas produkti, kas atbilst nacionālās pārtikas kvalitātes shēmas (turpmāk – NPKS) prasībām.</t>
  </si>
  <si>
    <t>Nr.p.k.</t>
  </si>
  <si>
    <t>Preces nosaukums</t>
  </si>
  <si>
    <t>Pasūtītāja specifikācija</t>
  </si>
  <si>
    <t>Tehniskā specifikācija</t>
  </si>
  <si>
    <t>Preces izcelsmes valsts un ražotājs/par preci atbildīgais uzņēmējs</t>
  </si>
  <si>
    <t>Piedāvātās preces nosaukums un apraksts.  Produktiem,kas atbilst   paaugstinātas kvalitātes produktu prasībām (NPKS, BLS, LPIA) - sertifikāta Nr.</t>
  </si>
  <si>
    <t>Cena par vienu vienību EUR bez PVN</t>
  </si>
  <si>
    <t>Summa par kopējo daudzumu EUR bez PVN</t>
  </si>
  <si>
    <t>Pretendenta tehniskais un finanšu piedāvājums</t>
  </si>
  <si>
    <r>
      <t>1.</t>
    </r>
    <r>
      <rPr>
        <sz val="11"/>
        <color rgb="FF000000"/>
        <rFont val="Times New Roman"/>
        <family val="1"/>
        <charset val="186"/>
      </rPr>
      <t>      Atbilstība 13.03.2012. MK noteikumu Nr.172 “</t>
    </r>
    <r>
      <rPr>
        <i/>
        <sz val="11"/>
        <color rgb="FF000000"/>
        <rFont val="Times New Roman"/>
        <family val="1"/>
        <charset val="186"/>
      </rPr>
      <t>Noteikumi par uztura normām izglītības iestāžu izglītojamiem, sociālās aprūpes un sociālās rehalibitācijas institūciju klientiem un ārstniecības iestāžu pacientiem”</t>
    </r>
    <r>
      <rPr>
        <sz val="11"/>
        <color rgb="FF000000"/>
        <rFont val="Times New Roman"/>
        <family val="1"/>
        <charset val="186"/>
      </rPr>
      <t xml:space="preserve">  2.</t>
    </r>
    <r>
      <rPr>
        <vertAlign val="superscript"/>
        <sz val="11"/>
        <color rgb="FF000000"/>
        <rFont val="Times New Roman"/>
        <family val="1"/>
        <charset val="186"/>
      </rPr>
      <t>1</t>
    </r>
    <r>
      <rPr>
        <sz val="11"/>
        <color rgb="FF000000"/>
        <rFont val="Times New Roman"/>
        <family val="1"/>
        <charset val="186"/>
      </rPr>
      <t xml:space="preserve"> 3., 4., 4.</t>
    </r>
    <r>
      <rPr>
        <vertAlign val="superscript"/>
        <sz val="11"/>
        <color rgb="FF000000"/>
        <rFont val="Times New Roman"/>
        <family val="1"/>
        <charset val="186"/>
      </rPr>
      <t>1</t>
    </r>
    <r>
      <rPr>
        <sz val="11"/>
        <color rgb="FF000000"/>
        <rFont val="Times New Roman"/>
        <family val="1"/>
        <charset val="186"/>
      </rPr>
      <t xml:space="preserve"> punktiem, 1.pielikumam,  2.pielikumam: </t>
    </r>
  </si>
  <si>
    <t>1.1. produkti nesatur ģenētiski modificētus organismus, nesastāv no tiem un nav no tiem ražoti, tiem nav pievienoti šādi aromatizētāji (izņemot vanilīnu un dabīgos aromatizētājus) un pārtikas piedevas: krāsvielas (izņemot Eiropas Parlamenta un Padomes 2008. gada 16. decembra Regulas Nr. 1333/2008 par pārtikas piedevām II pielikuma C daļā minētās II grupas pārtikas krāsvielas), garšas pastiprinātāji, konservanti, saldinātāji.</t>
  </si>
  <si>
    <t xml:space="preserve">1.2. produktiem nav pievienoti daļēji hidrogenēti augu tauki, tie satur ne vairāk kā 1,25 g sāls uz 100 g produkta un ne vairāk kā 5 g pievienota cukura uz 100 g produkta, kurā šķiedrvielu daudzums nav zemāks par 5 g uz 100 g produkta. </t>
  </si>
  <si>
    <r>
      <t>2.</t>
    </r>
    <r>
      <rPr>
        <sz val="11"/>
        <color rgb="FF000000"/>
        <rFont val="Times New Roman"/>
        <family val="1"/>
        <charset val="186"/>
      </rPr>
      <t>      Produktu derīguma termiņš uz piegādes brīdi ir ne mazāks kā 2/3 (divas trešdaļas) no ražotāja noteiktā preces derīguma termiņa.</t>
    </r>
  </si>
  <si>
    <t>1.1. produkti nesatur ģenētiski modificētus organismus, nesastāv no tiem un nav no tiem ražoti, tiem nav pievienoti šādi aromatizētāji (izņemot dabīgos aromatizētājus) un pārtikas piedevas: krāsvielas (izņemot Eiropas Parlamenta un Padomes 2008. gada 16. decembra Regulas Nr. 1333/2008 par pārtikas piedevām II pielikuma C daļā minētās II grupas pārtikas krāsvielas), garšas pastiprinātāji, konservanti, saldinātāji;</t>
  </si>
  <si>
    <t>1.2. Gaļas produkti satur ne vairāk kā 1,25 g sāls uz 100 g produkta.</t>
  </si>
  <si>
    <t>Iepirkuma priekšmeta 2.daļa - Gaļa, gaļas produkti</t>
  </si>
  <si>
    <t>Iepirkuma priekšmeta 3.daļa - Piens, piena produkti</t>
  </si>
  <si>
    <t xml:space="preserve">Labas kvalitātes, viendabīgas konsistences, 2% - 2,5 % tauku saturs. 1 l tetrapakās </t>
  </si>
  <si>
    <r>
      <rPr>
        <b/>
        <i/>
        <u/>
        <sz val="11"/>
        <color theme="1"/>
        <rFont val="Calibri"/>
        <family val="2"/>
        <charset val="186"/>
        <scheme val="minor"/>
      </rPr>
      <t>Produkcijas piegāde</t>
    </r>
    <r>
      <rPr>
        <b/>
        <sz val="11"/>
        <color theme="1"/>
        <rFont val="Calibri"/>
        <family val="2"/>
        <charset val="186"/>
        <scheme val="minor"/>
      </rPr>
      <t>:</t>
    </r>
    <r>
      <rPr>
        <sz val="11"/>
        <color theme="1"/>
        <rFont val="Calibri"/>
        <family val="2"/>
        <charset val="186"/>
        <scheme val="minor"/>
      </rPr>
      <t xml:space="preserve">  pēc pasūtītāja pieteikuma 3 reizes nedēļā -  pirmdien, trešdien, piektdien,  līdz plkst. 8. 00 (pasūtījumu veic telefoniski vienu dienu  iepriekš).</t>
    </r>
  </si>
  <si>
    <r>
      <t>1.      Atbilstība 13.03.2012. MK noteikumu Nr.172 “</t>
    </r>
    <r>
      <rPr>
        <i/>
        <sz val="11"/>
        <color rgb="FF000000"/>
        <rFont val="Times New Roman"/>
        <family val="1"/>
        <charset val="186"/>
      </rPr>
      <t>Noteikumi par uztura normām izglītības iestāžu izglītojamiem, sociālās aprūpes un sociālās rehalibitācijas institūciju klientiem un ārstniecības iestāžu pacientiem”</t>
    </r>
    <r>
      <rPr>
        <sz val="11"/>
        <color rgb="FF000000"/>
        <rFont val="Times New Roman"/>
        <family val="1"/>
        <charset val="186"/>
      </rPr>
      <t xml:space="preserve">  2.</t>
    </r>
    <r>
      <rPr>
        <vertAlign val="superscript"/>
        <sz val="11"/>
        <color rgb="FF000000"/>
        <rFont val="Times New Roman"/>
        <family val="1"/>
        <charset val="186"/>
      </rPr>
      <t>1</t>
    </r>
    <r>
      <rPr>
        <sz val="11"/>
        <color rgb="FF000000"/>
        <rFont val="Times New Roman"/>
        <family val="1"/>
        <charset val="186"/>
      </rPr>
      <t xml:space="preserve"> 3., 4., 4.</t>
    </r>
    <r>
      <rPr>
        <vertAlign val="superscript"/>
        <sz val="11"/>
        <color rgb="FF000000"/>
        <rFont val="Times New Roman"/>
        <family val="1"/>
        <charset val="186"/>
      </rPr>
      <t>1</t>
    </r>
    <r>
      <rPr>
        <sz val="11"/>
        <color rgb="FF000000"/>
        <rFont val="Times New Roman"/>
        <family val="1"/>
        <charset val="186"/>
      </rPr>
      <t xml:space="preserve"> punktiem, 1.pielikumam, 2.pielikumam: nav ģenētiski modificēti, nesatur ģenētiski modificētus organismus un nesastāv no tiem,  tiem nav pievienoti šādi aromatizētāji (izņemot dabīgos aromatizētājus) un pārtikas piedevas: krāsvielas (izņemot Eiropas Parlamenta un Padomes 2008. gada 16. decembra Regulas Nr. 1333/2008 par pārtikas piedevām II pielikuma C daļā minētās II grupas pārtikas krāsvielas), garšas pastiprinātāji, konservanti, saldinātāji;</t>
    </r>
  </si>
  <si>
    <t>Pārtikas produkti, kas atbilst lauksaimniecības produktu integrētās audzēšanas (turpmāk – LPIA) prasībām.</t>
  </si>
  <si>
    <t>Iepirkuma priekšmeta 4.daļa - Augļi, dārzeņi -nesezona</t>
  </si>
  <si>
    <t>Stēvijas cukurs</t>
  </si>
  <si>
    <t>Akna  svaiga</t>
  </si>
  <si>
    <t>Svaiga akna,vakuuma iepakojumā no 1kg-3kg,Latvija</t>
  </si>
  <si>
    <t>Cūkgaļas šķiņķis</t>
  </si>
  <si>
    <r>
      <t>Svaigas gaļas  , vakuuma iepakojumā no5kg –10 kg, piegādājamais apjoms atbilstoši pieprasījumam, izcelsmes valsts</t>
    </r>
    <r>
      <rPr>
        <b/>
        <sz val="10"/>
        <color theme="1"/>
        <rFont val="Times New Roman"/>
        <family val="1"/>
        <charset val="186"/>
      </rPr>
      <t xml:space="preserve"> Latvija</t>
    </r>
  </si>
  <si>
    <t>Rīsu piens</t>
  </si>
  <si>
    <t>Tauku saturs 2%, fasējumā pa 1 kg.</t>
  </si>
  <si>
    <t>Sojas jogurts</t>
  </si>
  <si>
    <t>BIO, bezlaktozes</t>
  </si>
  <si>
    <t>Auzu krējums</t>
  </si>
  <si>
    <t>Augu tauku auzu krējums</t>
  </si>
  <si>
    <r>
      <t xml:space="preserve">             </t>
    </r>
    <r>
      <rPr>
        <b/>
        <i/>
        <u/>
        <sz val="11"/>
        <color rgb="FF000000"/>
        <rFont val="Times New Roman"/>
        <family val="1"/>
        <charset val="186"/>
      </rPr>
      <t>Piegāde:</t>
    </r>
    <r>
      <rPr>
        <b/>
        <sz val="11"/>
        <color rgb="FF000000"/>
        <rFont val="Times New Roman"/>
        <family val="1"/>
        <charset val="186"/>
      </rPr>
      <t xml:space="preserve">  </t>
    </r>
    <r>
      <rPr>
        <sz val="11"/>
        <color rgb="FF000000"/>
        <rFont val="Times New Roman"/>
        <family val="1"/>
        <charset val="186"/>
      </rPr>
      <t>pēc Pasūtītāja pieprasījuma trīs reizes nedēļā,</t>
    </r>
    <r>
      <rPr>
        <b/>
        <sz val="11"/>
        <color rgb="FF000000"/>
        <rFont val="Times New Roman"/>
        <family val="1"/>
        <charset val="186"/>
      </rPr>
      <t xml:space="preserve"> precēm jābūt piegādātām līdz plkst. 14.00    </t>
    </r>
  </si>
  <si>
    <t>Pasterizēts , tauku saturs līdz 2% - 2,5%, fasējumā  no 1kg -10 kg, atbilstoši pieprasītam daudzumam (Ražots Latvijā)</t>
  </si>
  <si>
    <r>
      <t xml:space="preserve">            </t>
    </r>
    <r>
      <rPr>
        <b/>
        <i/>
        <u/>
        <sz val="11"/>
        <color rgb="FF000000"/>
        <rFont val="Times New Roman"/>
        <family val="1"/>
        <charset val="186"/>
      </rPr>
      <t>Piegāde:</t>
    </r>
    <r>
      <rPr>
        <b/>
        <sz val="11"/>
        <color rgb="FF000000"/>
        <rFont val="Times New Roman"/>
        <family val="1"/>
        <charset val="186"/>
      </rPr>
      <t xml:space="preserve">  </t>
    </r>
    <r>
      <rPr>
        <sz val="11"/>
        <color rgb="FF000000"/>
        <rFont val="Times New Roman"/>
        <family val="1"/>
        <charset val="186"/>
      </rPr>
      <t>pēc Pasūtītāja pieprasījuma pirmdienās, ceturtdienās,</t>
    </r>
    <r>
      <rPr>
        <b/>
        <sz val="11"/>
        <color rgb="FF000000"/>
        <rFont val="Times New Roman"/>
        <family val="1"/>
        <charset val="186"/>
      </rPr>
      <t xml:space="preserve"> precēm jābūt piegādātām līdz plkst. 13.00    </t>
    </r>
  </si>
  <si>
    <t>Iepirkuma priekšmeta 5.daļa - Dārzeņi sezonas</t>
  </si>
  <si>
    <t>Kopējā summa</t>
  </si>
  <si>
    <t>Svaigi, nebojāti, tīri,  īsie līdz 15 cm, garie līdz 25cm</t>
  </si>
  <si>
    <t>Svaigi, veseli nebojāti</t>
  </si>
  <si>
    <r>
      <t xml:space="preserve">            </t>
    </r>
    <r>
      <rPr>
        <b/>
        <i/>
        <u/>
        <sz val="11"/>
        <color rgb="FF000000"/>
        <rFont val="Times New Roman"/>
        <family val="1"/>
        <charset val="186"/>
      </rPr>
      <t>Piegāde:</t>
    </r>
    <r>
      <rPr>
        <b/>
        <sz val="11"/>
        <color rgb="FF000000"/>
        <rFont val="Times New Roman"/>
        <family val="1"/>
        <charset val="186"/>
      </rPr>
      <t xml:space="preserve">  </t>
    </r>
    <r>
      <rPr>
        <sz val="11"/>
        <color rgb="FF000000"/>
        <rFont val="Times New Roman"/>
        <family val="1"/>
        <charset val="186"/>
      </rPr>
      <t>pēc Pasūtītāja pieprasījuma, vienu reizi nedēļā -</t>
    </r>
    <r>
      <rPr>
        <b/>
        <sz val="11"/>
        <color rgb="FF000000"/>
        <rFont val="Times New Roman"/>
        <family val="1"/>
        <charset val="186"/>
      </rPr>
      <t xml:space="preserve"> otrdienās vai trešdienās, precēm jābūt piegādātām līdz plkst. 13.00    </t>
    </r>
  </si>
  <si>
    <r>
      <t xml:space="preserve">            </t>
    </r>
    <r>
      <rPr>
        <b/>
        <i/>
        <u/>
        <sz val="11"/>
        <color rgb="FF000000"/>
        <rFont val="Times New Roman"/>
        <family val="1"/>
        <charset val="186"/>
      </rPr>
      <t>Piegāde:</t>
    </r>
    <r>
      <rPr>
        <b/>
        <sz val="11"/>
        <color rgb="FF000000"/>
        <rFont val="Times New Roman"/>
        <family val="1"/>
        <charset val="186"/>
      </rPr>
      <t xml:space="preserve"> visu gadu </t>
    </r>
    <r>
      <rPr>
        <sz val="11"/>
        <color rgb="FF000000"/>
        <rFont val="Times New Roman"/>
        <family val="1"/>
        <charset val="186"/>
      </rPr>
      <t>pēc Pasūtītāja pieprasījuma,vienu reizi nedēļā - otrdienās vai trešdienās,</t>
    </r>
    <r>
      <rPr>
        <b/>
        <sz val="11"/>
        <color rgb="FF000000"/>
        <rFont val="Times New Roman"/>
        <family val="1"/>
        <charset val="186"/>
      </rPr>
      <t xml:space="preserve"> precēm jābūt piegādātām līdz plkst. 13.00    </t>
    </r>
  </si>
  <si>
    <t xml:space="preserve">3. Paaugstinātas kvalitātes produktu (NPKS, LPIA) piegāde jānodrošina ne mazāk kā 4 (četri) mēneši,  BLS 2 (divi) mēneši līguma darbības laikā.  Pretendents norāda konkrētus piegādes mēnešus. </t>
  </si>
  <si>
    <t>Preces izcelsmes valsts un ražotājs/ par preci atbildīgais uzņēmējs</t>
  </si>
  <si>
    <t>Sulas un biezeņi</t>
  </si>
  <si>
    <t>Augļu-ogu smūtijs</t>
  </si>
  <si>
    <t>Granātāboli</t>
  </si>
  <si>
    <t>Iepakojumā līdz 280 ml. 100% augļu un ogu smūtijs bez pievienotiem piena produktiem, ūdens, cukura vai citiem saldinātājiem, bez konservantiem, bez mākslīgām krāsvielām un aromatizētājiem.</t>
  </si>
  <si>
    <r>
      <t>1.      Atbilstība 13.03.2012. MK noteikumu Nr.172 “</t>
    </r>
    <r>
      <rPr>
        <i/>
        <sz val="11"/>
        <color rgb="FF000000"/>
        <rFont val="Times New Roman"/>
        <family val="1"/>
        <charset val="186"/>
      </rPr>
      <t>Noteikumi par uztura normām izglītības iestāžu izglītojamiem, sociālās aprūpes un sociālās rehalibitācijas institūciju klientiem un ārstniecības iestāžu pacientiem”</t>
    </r>
    <r>
      <rPr>
        <sz val="11"/>
        <color rgb="FF000000"/>
        <rFont val="Times New Roman"/>
        <family val="1"/>
        <charset val="186"/>
      </rPr>
      <t xml:space="preserve">  2.</t>
    </r>
    <r>
      <rPr>
        <vertAlign val="superscript"/>
        <sz val="11"/>
        <color rgb="FF000000"/>
        <rFont val="Times New Roman"/>
        <family val="1"/>
        <charset val="186"/>
      </rPr>
      <t>1</t>
    </r>
    <r>
      <rPr>
        <sz val="11"/>
        <color rgb="FF000000"/>
        <rFont val="Times New Roman"/>
        <family val="1"/>
        <charset val="186"/>
      </rPr>
      <t xml:space="preserve"> 3., 4., 4.</t>
    </r>
    <r>
      <rPr>
        <vertAlign val="superscript"/>
        <sz val="11"/>
        <color rgb="FF000000"/>
        <rFont val="Times New Roman"/>
        <family val="1"/>
        <charset val="186"/>
      </rPr>
      <t>1</t>
    </r>
    <r>
      <rPr>
        <sz val="11"/>
        <color rgb="FF000000"/>
        <rFont val="Times New Roman"/>
        <family val="1"/>
        <charset val="186"/>
      </rPr>
      <t xml:space="preserve"> punktiem, 1.pielikumam, 2.pielikumam: nav ģenētiski modificēti, nesatur ģenētiski modificētus organismus un nesastāv no tiem,  tiem nav pievienoti šādi aromatizētāji (izņemot dabīgos aromatizētājus) un pārtikas piedevas: krāsvielas (izņemot Eiropas Parlamenta un Padomes 2008. gada 16. decembra Regulas Nr. 1333/2008 par pārtikas piedevām II pielikuma C daļā minētās II grupas pārtikas krāsvielas), garšas pastiprinātāji, konservanti, saldinātāji.</t>
    </r>
  </si>
  <si>
    <t>Želatīns</t>
  </si>
  <si>
    <r>
      <t>3.</t>
    </r>
    <r>
      <rPr>
        <sz val="11"/>
        <color rgb="FF000000"/>
        <rFont val="Times New Roman"/>
        <family val="1"/>
        <charset val="186"/>
      </rPr>
      <t>      Produktu iepakojumam un marķējumam jāatbilst spēkā esošo normatīvo aktu prasībām.</t>
    </r>
  </si>
  <si>
    <t>2. pielikums</t>
  </si>
  <si>
    <t>3.      Produktu iepakojumam un marķējumam jāatbilst spēkā esošo normatīvo aktu prasībām.</t>
  </si>
  <si>
    <t>2.      Produktu iepakojumam un marķējumam jāatbilst spēkā esošo normatīvo aktu prasībām.</t>
  </si>
  <si>
    <t>Plānotais apjoms 7 mēnešiem Laucienes pamatskolai</t>
  </si>
  <si>
    <t>Plānotais apjoms 7 mēnešiem Dursupes skolai</t>
  </si>
  <si>
    <t xml:space="preserve">Cīsiņi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</si>
</sst>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Calibri"/>
      <family val="2"/>
      <charset val="186"/>
      <scheme val="minor"/>
    </font>
    <font>
      <sz val="11"/>
      <color theme="1"/>
      <name val="Times New Roman"/>
      <family val="1"/>
    </font>
    <font>
      <b/>
      <sz val="14"/>
      <color theme="1"/>
      <name val="Times New Roman"/>
      <family val="1"/>
    </font>
    <font>
      <sz val="10"/>
      <color theme="1"/>
      <name val="Times New Roman"/>
      <family val="1"/>
    </font>
    <font>
      <sz val="12"/>
      <color theme="1"/>
      <name val="Times New Roman"/>
      <family val="1"/>
      <charset val="186"/>
    </font>
    <font>
      <sz val="7"/>
      <color theme="1"/>
      <name val="Times New Roman"/>
      <family val="1"/>
      <charset val="186"/>
    </font>
    <font>
      <b/>
      <sz val="10"/>
      <color theme="1"/>
      <name val="Times New Roman"/>
      <family val="1"/>
    </font>
    <font>
      <sz val="11"/>
      <color theme="1"/>
      <name val="Calibri"/>
      <family val="2"/>
      <charset val="186"/>
    </font>
    <font>
      <sz val="11"/>
      <color theme="1"/>
      <name val="Times New Roman"/>
      <family val="1"/>
      <charset val="186"/>
    </font>
    <font>
      <b/>
      <sz val="11"/>
      <color theme="1"/>
      <name val="Times New Roman"/>
      <family val="1"/>
      <charset val="186"/>
    </font>
    <font>
      <b/>
      <sz val="11"/>
      <color rgb="FF000000"/>
      <name val="Times New Roman"/>
      <family val="1"/>
      <charset val="186"/>
    </font>
    <font>
      <b/>
      <sz val="10"/>
      <color theme="1"/>
      <name val="Times New Roman"/>
      <family val="1"/>
      <charset val="186"/>
    </font>
    <font>
      <b/>
      <sz val="10"/>
      <name val="Times New Roman"/>
      <family val="1"/>
    </font>
    <font>
      <b/>
      <sz val="12"/>
      <color theme="1"/>
      <name val="Times New Roman"/>
      <family val="1"/>
      <charset val="186"/>
    </font>
    <font>
      <sz val="10"/>
      <color theme="1"/>
      <name val="Times New Roman"/>
      <family val="1"/>
      <charset val="186"/>
    </font>
    <font>
      <sz val="12"/>
      <color theme="1"/>
      <name val="Arial"/>
      <family val="2"/>
      <charset val="186"/>
    </font>
    <font>
      <b/>
      <sz val="16"/>
      <color theme="1"/>
      <name val="Times New Roman"/>
      <family val="1"/>
      <charset val="186"/>
    </font>
    <font>
      <sz val="14"/>
      <color theme="1"/>
      <name val="Calibri"/>
      <family val="2"/>
      <charset val="186"/>
      <scheme val="minor"/>
    </font>
    <font>
      <sz val="24"/>
      <color theme="1"/>
      <name val="Calibri"/>
      <family val="2"/>
      <charset val="186"/>
      <scheme val="minor"/>
    </font>
    <font>
      <sz val="14"/>
      <color theme="1"/>
      <name val="Times New Roman"/>
      <family val="1"/>
      <charset val="186"/>
    </font>
    <font>
      <b/>
      <sz val="14"/>
      <color theme="1"/>
      <name val="Calibri"/>
      <family val="2"/>
      <charset val="186"/>
      <scheme val="minor"/>
    </font>
    <font>
      <b/>
      <sz val="14"/>
      <color theme="1"/>
      <name val="Times New Roman"/>
      <family val="1"/>
      <charset val="186"/>
    </font>
    <font>
      <b/>
      <sz val="11"/>
      <color theme="1"/>
      <name val="Calibri"/>
      <family val="2"/>
      <charset val="186"/>
      <scheme val="minor"/>
    </font>
    <font>
      <sz val="11"/>
      <color rgb="FF000000"/>
      <name val="Times New Roman"/>
      <family val="1"/>
      <charset val="186"/>
    </font>
    <font>
      <b/>
      <sz val="12"/>
      <name val="Times New Roman"/>
      <family val="1"/>
      <charset val="186"/>
    </font>
    <font>
      <b/>
      <sz val="12"/>
      <color rgb="FF000000"/>
      <name val="Times New Roman"/>
      <family val="1"/>
      <charset val="186"/>
    </font>
    <font>
      <sz val="12"/>
      <color rgb="FF000000"/>
      <name val="Times New Roman"/>
      <family val="1"/>
      <charset val="186"/>
    </font>
    <font>
      <b/>
      <i/>
      <u/>
      <sz val="11"/>
      <color rgb="FF000000"/>
      <name val="Times New Roman"/>
      <family val="1"/>
      <charset val="186"/>
    </font>
    <font>
      <i/>
      <sz val="11"/>
      <color rgb="FF000000"/>
      <name val="Times New Roman"/>
      <family val="1"/>
      <charset val="186"/>
    </font>
    <font>
      <vertAlign val="superscript"/>
      <sz val="11"/>
      <color rgb="FF000000"/>
      <name val="Times New Roman"/>
      <family val="1"/>
      <charset val="186"/>
    </font>
    <font>
      <sz val="11"/>
      <name val="Times New Roman"/>
      <family val="1"/>
      <charset val="186"/>
    </font>
    <font>
      <sz val="11"/>
      <color indexed="8"/>
      <name val="Times New Roman"/>
      <family val="1"/>
      <charset val="186"/>
    </font>
    <font>
      <i/>
      <sz val="11"/>
      <color rgb="FFFF0000"/>
      <name val="Times New Roman"/>
      <family val="1"/>
      <charset val="186"/>
    </font>
    <font>
      <i/>
      <sz val="11"/>
      <color indexed="8"/>
      <name val="Times New Roman"/>
      <family val="1"/>
      <charset val="186"/>
    </font>
    <font>
      <i/>
      <sz val="11"/>
      <color theme="1"/>
      <name val="Calibri"/>
      <family val="2"/>
      <charset val="186"/>
      <scheme val="minor"/>
    </font>
    <font>
      <b/>
      <i/>
      <sz val="11"/>
      <color rgb="FF000000"/>
      <name val="Times New Roman"/>
      <family val="1"/>
      <charset val="186"/>
    </font>
    <font>
      <b/>
      <i/>
      <sz val="11"/>
      <color indexed="8"/>
      <name val="Times New Roman"/>
      <family val="1"/>
      <charset val="186"/>
    </font>
    <font>
      <b/>
      <i/>
      <u/>
      <sz val="11"/>
      <color theme="1"/>
      <name val="Calibri"/>
      <family val="2"/>
      <charset val="186"/>
      <scheme val="minor"/>
    </font>
    <font>
      <sz val="9"/>
      <color theme="1"/>
      <name val="Calibri"/>
      <family val="2"/>
      <charset val="186"/>
      <scheme val="minor"/>
    </font>
    <font>
      <b/>
      <sz val="16"/>
      <color rgb="FF000000"/>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275">
    <xf numFmtId="0" fontId="0" fillId="0" borderId="0" xfId="0"/>
    <xf numFmtId="0" fontId="2" fillId="0" borderId="0" xfId="0" applyFont="1" applyAlignment="1">
      <alignment vertical="center" wrapText="1"/>
    </xf>
    <xf numFmtId="0" fontId="0" fillId="0" borderId="0" xfId="0" applyAlignment="1">
      <alignment vertical="center" wrapText="1"/>
    </xf>
    <xf numFmtId="0" fontId="3" fillId="0" borderId="7"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0" fillId="0" borderId="0" xfId="0" applyBorder="1"/>
    <xf numFmtId="0" fontId="1" fillId="0" borderId="0" xfId="0" applyFont="1" applyFill="1" applyBorder="1" applyProtection="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0" fillId="0" borderId="0" xfId="0" applyBorder="1" applyAlignment="1">
      <alignment horizontal="center"/>
    </xf>
    <xf numFmtId="0" fontId="2" fillId="0" borderId="0" xfId="0" applyFont="1" applyAlignment="1">
      <alignment horizontal="center" vertical="center" wrapText="1"/>
    </xf>
    <xf numFmtId="0" fontId="0" fillId="0" borderId="0" xfId="0" applyAlignment="1">
      <alignment horizontal="center"/>
    </xf>
    <xf numFmtId="0" fontId="3" fillId="0" borderId="8"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protection locked="0"/>
    </xf>
    <xf numFmtId="0" fontId="0" fillId="0" borderId="0" xfId="0" applyAlignment="1">
      <alignment horizontal="center"/>
    </xf>
    <xf numFmtId="2" fontId="3" fillId="0" borderId="7" xfId="0" applyNumberFormat="1"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xf>
    <xf numFmtId="0" fontId="3" fillId="0" borderId="7" xfId="0" applyFont="1" applyFill="1" applyBorder="1" applyAlignment="1" applyProtection="1">
      <alignment horizontal="center" vertical="center"/>
      <protection locked="0"/>
    </xf>
    <xf numFmtId="0" fontId="8" fillId="0" borderId="0" xfId="0" applyFont="1"/>
    <xf numFmtId="0" fontId="4"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3" fillId="0" borderId="0" xfId="0" applyFont="1" applyAlignment="1">
      <alignment vertical="center"/>
    </xf>
    <xf numFmtId="0" fontId="9" fillId="0" borderId="0" xfId="0" applyFont="1"/>
    <xf numFmtId="0" fontId="13" fillId="0" borderId="0" xfId="0" applyFont="1"/>
    <xf numFmtId="0" fontId="15"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6" fillId="0" borderId="0" xfId="0" applyFont="1"/>
    <xf numFmtId="0" fontId="17" fillId="0" borderId="0" xfId="0" applyFont="1"/>
    <xf numFmtId="0" fontId="18" fillId="0" borderId="0" xfId="0" applyFont="1"/>
    <xf numFmtId="0" fontId="19" fillId="0" borderId="0" xfId="0" applyFont="1" applyAlignment="1">
      <alignment vertical="center"/>
    </xf>
    <xf numFmtId="0" fontId="19" fillId="0" borderId="0" xfId="0" applyFont="1" applyFill="1"/>
    <xf numFmtId="0" fontId="19" fillId="0" borderId="0" xfId="0" applyFont="1"/>
    <xf numFmtId="0" fontId="20" fillId="0" borderId="0" xfId="0" applyFont="1"/>
    <xf numFmtId="0" fontId="20" fillId="0" borderId="0" xfId="0" applyFont="1" applyFill="1"/>
    <xf numFmtId="0" fontId="3" fillId="4" borderId="7" xfId="0" applyFont="1" applyFill="1" applyBorder="1" applyAlignment="1" applyProtection="1">
      <alignment horizontal="center" vertical="center"/>
    </xf>
    <xf numFmtId="0" fontId="3" fillId="4" borderId="7" xfId="0" applyFont="1" applyFill="1" applyBorder="1" applyAlignment="1" applyProtection="1">
      <alignment horizontal="center" vertical="center"/>
      <protection locked="0"/>
    </xf>
    <xf numFmtId="2" fontId="3" fillId="0" borderId="5" xfId="0" applyNumberFormat="1" applyFont="1" applyFill="1" applyBorder="1" applyAlignment="1" applyProtection="1">
      <alignment horizontal="center" vertical="center"/>
    </xf>
    <xf numFmtId="0" fontId="23" fillId="0" borderId="0" xfId="0" applyFont="1" applyAlignment="1">
      <alignment horizontal="left" vertical="center"/>
    </xf>
    <xf numFmtId="0" fontId="0" fillId="0" borderId="0" xfId="0" applyAlignment="1">
      <alignment horizontal="left"/>
    </xf>
    <xf numFmtId="0" fontId="26" fillId="0" borderId="0" xfId="0" applyFont="1" applyAlignment="1">
      <alignment horizontal="left" vertical="center"/>
    </xf>
    <xf numFmtId="0" fontId="10" fillId="0" borderId="0" xfId="0" applyFont="1" applyAlignment="1"/>
    <xf numFmtId="0" fontId="0" fillId="0" borderId="0" xfId="0" applyFont="1" applyAlignment="1"/>
    <xf numFmtId="0" fontId="0" fillId="0" borderId="0" xfId="0" applyFont="1" applyAlignment="1">
      <alignment horizontal="left"/>
    </xf>
    <xf numFmtId="0" fontId="27" fillId="0" borderId="0" xfId="0" applyFont="1" applyAlignment="1">
      <alignment horizontal="left" vertical="center"/>
    </xf>
    <xf numFmtId="0" fontId="23" fillId="0" borderId="0" xfId="0" applyFont="1" applyAlignment="1">
      <alignment horizontal="left" vertical="center" wrapText="1"/>
    </xf>
    <xf numFmtId="0" fontId="30" fillId="0" borderId="0" xfId="0" applyFont="1" applyFill="1" applyBorder="1" applyAlignment="1">
      <alignment horizontal="left"/>
    </xf>
    <xf numFmtId="0" fontId="31" fillId="0" borderId="0" xfId="0" applyFont="1" applyBorder="1" applyAlignment="1">
      <alignment horizontal="center" vertical="center"/>
    </xf>
    <xf numFmtId="0" fontId="32" fillId="5" borderId="7" xfId="0" applyFont="1" applyFill="1" applyBorder="1" applyAlignment="1">
      <alignment horizontal="left"/>
    </xf>
    <xf numFmtId="0" fontId="31" fillId="0" borderId="0" xfId="0" applyFont="1" applyBorder="1" applyAlignment="1">
      <alignment horizontal="left" vertical="center"/>
    </xf>
    <xf numFmtId="0" fontId="32" fillId="4" borderId="7" xfId="0" applyFont="1" applyFill="1" applyBorder="1" applyAlignment="1">
      <alignment horizontal="left"/>
    </xf>
    <xf numFmtId="0" fontId="28" fillId="0" borderId="7" xfId="0" applyFont="1" applyBorder="1" applyAlignment="1">
      <alignment vertical="top" wrapText="1"/>
    </xf>
    <xf numFmtId="0" fontId="28" fillId="0" borderId="7" xfId="0" applyFont="1" applyBorder="1" applyAlignment="1">
      <alignment vertical="center" wrapText="1"/>
    </xf>
    <xf numFmtId="0" fontId="33" fillId="0" borderId="7" xfId="0" applyFont="1" applyBorder="1" applyAlignment="1">
      <alignment horizontal="center" vertical="center"/>
    </xf>
    <xf numFmtId="0" fontId="33" fillId="0" borderId="7" xfId="0" applyFont="1" applyBorder="1" applyAlignment="1">
      <alignment horizontal="left" vertical="center"/>
    </xf>
    <xf numFmtId="0" fontId="33" fillId="0" borderId="7" xfId="0" applyFont="1" applyBorder="1" applyAlignment="1">
      <alignment horizontal="center" vertical="center" wrapText="1"/>
    </xf>
    <xf numFmtId="0" fontId="28" fillId="0" borderId="7" xfId="0" applyFont="1" applyBorder="1" applyAlignment="1">
      <alignment horizontal="left" vertical="center" wrapText="1"/>
    </xf>
    <xf numFmtId="0" fontId="33" fillId="0" borderId="17" xfId="0" applyFont="1" applyBorder="1" applyAlignment="1">
      <alignment horizontal="center" vertical="center"/>
    </xf>
    <xf numFmtId="0" fontId="33" fillId="0" borderId="17"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6" xfId="0" applyFont="1" applyBorder="1" applyAlignment="1">
      <alignment horizontal="center" vertical="center"/>
    </xf>
    <xf numFmtId="0" fontId="34" fillId="0" borderId="16" xfId="0" applyFont="1" applyBorder="1"/>
    <xf numFmtId="2" fontId="3" fillId="0" borderId="25" xfId="0" applyNumberFormat="1" applyFont="1" applyFill="1" applyBorder="1" applyAlignment="1" applyProtection="1">
      <alignment horizontal="center" vertical="center"/>
    </xf>
    <xf numFmtId="0" fontId="28" fillId="0" borderId="0" xfId="0" applyFont="1" applyAlignment="1">
      <alignment horizontal="left" vertical="center" wrapText="1"/>
    </xf>
    <xf numFmtId="0" fontId="25" fillId="0" borderId="0" xfId="0" applyFont="1" applyAlignment="1">
      <alignment horizontal="left" vertical="center"/>
    </xf>
    <xf numFmtId="0" fontId="0" fillId="0" borderId="0" xfId="0" applyAlignment="1">
      <alignment horizontal="left" vertical="center"/>
    </xf>
    <xf numFmtId="0" fontId="0" fillId="0" borderId="0" xfId="0" applyFont="1" applyAlignment="1">
      <alignment horizontal="left" vertical="center"/>
    </xf>
    <xf numFmtId="0" fontId="28" fillId="0" borderId="0" xfId="0" applyFont="1" applyAlignment="1">
      <alignment horizontal="left" vertical="center"/>
    </xf>
    <xf numFmtId="0" fontId="34" fillId="0" borderId="0" xfId="0" applyFont="1" applyAlignment="1">
      <alignment horizontal="left" vertical="center"/>
    </xf>
    <xf numFmtId="0" fontId="3" fillId="4" borderId="7" xfId="0" applyFont="1" applyFill="1" applyBorder="1" applyAlignment="1" applyProtection="1">
      <alignment horizontal="left" vertical="center" wrapText="1"/>
    </xf>
    <xf numFmtId="2" fontId="3" fillId="4" borderId="5" xfId="0" applyNumberFormat="1" applyFont="1" applyFill="1" applyBorder="1" applyAlignment="1" applyProtection="1">
      <alignment horizontal="center" vertical="center"/>
    </xf>
    <xf numFmtId="0" fontId="3" fillId="4" borderId="6" xfId="0" applyFont="1" applyFill="1" applyBorder="1" applyAlignment="1" applyProtection="1">
      <alignment horizontal="center" vertical="center"/>
    </xf>
    <xf numFmtId="0" fontId="3" fillId="4" borderId="6" xfId="0" applyFont="1" applyFill="1" applyBorder="1" applyAlignment="1" applyProtection="1">
      <alignment horizontal="center" vertical="center" wrapText="1"/>
    </xf>
    <xf numFmtId="0" fontId="1" fillId="0" borderId="0" xfId="0" applyFont="1" applyAlignment="1">
      <alignment vertical="center" wrapText="1"/>
    </xf>
    <xf numFmtId="0" fontId="28" fillId="0" borderId="9" xfId="0" applyFont="1" applyBorder="1" applyAlignment="1">
      <alignment horizontal="left" vertical="center" wrapText="1"/>
    </xf>
    <xf numFmtId="0" fontId="33" fillId="0" borderId="9" xfId="0" applyFont="1" applyBorder="1" applyAlignment="1">
      <alignment horizontal="left" vertical="center"/>
    </xf>
    <xf numFmtId="0" fontId="33" fillId="0" borderId="9" xfId="0" applyFont="1" applyBorder="1" applyAlignment="1">
      <alignment horizontal="center" vertical="center"/>
    </xf>
    <xf numFmtId="0" fontId="12" fillId="0" borderId="7" xfId="0" applyFont="1" applyFill="1" applyBorder="1" applyAlignment="1" applyProtection="1">
      <alignment horizontal="center" vertical="center"/>
    </xf>
    <xf numFmtId="0" fontId="3" fillId="0" borderId="7"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protection locked="0"/>
    </xf>
    <xf numFmtId="0" fontId="33" fillId="0" borderId="1" xfId="0" applyFont="1" applyBorder="1" applyAlignment="1">
      <alignment horizontal="center" vertical="center" wrapText="1"/>
    </xf>
    <xf numFmtId="0" fontId="3" fillId="5" borderId="7" xfId="0" applyFont="1" applyFill="1" applyBorder="1" applyAlignment="1" applyProtection="1">
      <alignment horizontal="center" vertical="center"/>
    </xf>
    <xf numFmtId="0" fontId="3" fillId="5" borderId="7" xfId="0" applyFont="1" applyFill="1" applyBorder="1" applyAlignment="1" applyProtection="1">
      <alignment horizontal="left" vertical="center" wrapText="1"/>
    </xf>
    <xf numFmtId="0" fontId="12" fillId="5" borderId="7" xfId="0" applyFont="1" applyFill="1" applyBorder="1" applyAlignment="1" applyProtection="1">
      <alignment horizontal="center" vertical="center"/>
    </xf>
    <xf numFmtId="0" fontId="3" fillId="5" borderId="21" xfId="0" applyFont="1" applyFill="1" applyBorder="1" applyAlignment="1" applyProtection="1">
      <alignment horizontal="center" vertical="center"/>
      <protection locked="0"/>
    </xf>
    <xf numFmtId="0" fontId="3" fillId="5" borderId="7" xfId="0" applyFont="1" applyFill="1" applyBorder="1" applyAlignment="1" applyProtection="1">
      <alignment horizontal="left" vertical="center"/>
    </xf>
    <xf numFmtId="0" fontId="3" fillId="5" borderId="6" xfId="0" applyFont="1" applyFill="1" applyBorder="1" applyAlignment="1" applyProtection="1">
      <alignment horizontal="left" vertical="center" wrapText="1"/>
      <protection locked="0"/>
    </xf>
    <xf numFmtId="0" fontId="3" fillId="5" borderId="7" xfId="0" applyFont="1" applyFill="1" applyBorder="1" applyAlignment="1" applyProtection="1">
      <alignment horizontal="center" vertical="center"/>
      <protection locked="0"/>
    </xf>
    <xf numFmtId="2" fontId="3" fillId="5" borderId="5" xfId="0" applyNumberFormat="1" applyFont="1" applyFill="1" applyBorder="1" applyAlignment="1" applyProtection="1">
      <alignment horizontal="center" vertical="center"/>
    </xf>
    <xf numFmtId="0" fontId="28" fillId="0" borderId="2" xfId="0" applyFont="1" applyBorder="1" applyAlignment="1">
      <alignment horizontal="center" vertical="top" wrapText="1"/>
    </xf>
    <xf numFmtId="0" fontId="28" fillId="0" borderId="7" xfId="0" applyFont="1" applyBorder="1" applyAlignment="1">
      <alignment horizontal="center" vertical="top"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10" fillId="0" borderId="0" xfId="0" applyFont="1" applyAlignment="1">
      <alignment horizontal="left" vertical="center"/>
    </xf>
    <xf numFmtId="0" fontId="23" fillId="3" borderId="0" xfId="0" applyFont="1" applyFill="1" applyAlignment="1">
      <alignment horizontal="left" vertical="center" wrapText="1"/>
    </xf>
    <xf numFmtId="0" fontId="23" fillId="0" borderId="0" xfId="0" applyFont="1" applyAlignment="1">
      <alignment horizontal="left" vertical="top" wrapText="1"/>
    </xf>
    <xf numFmtId="0" fontId="32" fillId="6" borderId="7" xfId="0" applyFont="1" applyFill="1" applyBorder="1" applyAlignment="1">
      <alignment horizontal="left"/>
    </xf>
    <xf numFmtId="0" fontId="28" fillId="0" borderId="7" xfId="0" applyFont="1" applyBorder="1" applyAlignment="1">
      <alignment horizontal="center" vertical="center" wrapText="1"/>
    </xf>
    <xf numFmtId="0" fontId="6" fillId="0" borderId="7" xfId="0" applyFont="1" applyFill="1" applyBorder="1" applyAlignment="1" applyProtection="1">
      <alignment horizontal="center" vertical="center"/>
    </xf>
    <xf numFmtId="0" fontId="3" fillId="0" borderId="6"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protection locked="0"/>
    </xf>
    <xf numFmtId="0" fontId="3" fillId="0" borderId="26" xfId="0" applyFont="1" applyFill="1" applyBorder="1" applyAlignment="1" applyProtection="1">
      <alignment horizontal="left" vertical="center" wrapText="1"/>
      <protection locked="0"/>
    </xf>
    <xf numFmtId="2" fontId="3" fillId="0" borderId="24" xfId="0" applyNumberFormat="1" applyFont="1" applyFill="1" applyBorder="1" applyAlignment="1" applyProtection="1">
      <alignment horizontal="center" vertical="center"/>
      <protection locked="0"/>
    </xf>
    <xf numFmtId="0" fontId="32" fillId="3" borderId="0" xfId="0" applyFont="1" applyFill="1" applyBorder="1" applyAlignment="1">
      <alignment horizontal="left"/>
    </xf>
    <xf numFmtId="0" fontId="33" fillId="0" borderId="28" xfId="0" applyFont="1" applyBorder="1" applyAlignment="1">
      <alignment horizontal="center" vertical="center"/>
    </xf>
    <xf numFmtId="0" fontId="28" fillId="0" borderId="16" xfId="0" applyFont="1" applyBorder="1" applyAlignment="1">
      <alignment horizontal="center" vertical="center" wrapText="1"/>
    </xf>
    <xf numFmtId="0" fontId="38" fillId="0" borderId="0" xfId="0" applyFont="1"/>
    <xf numFmtId="0" fontId="8" fillId="0" borderId="0" xfId="0" applyFont="1" applyFill="1" applyBorder="1" applyAlignment="1" applyProtection="1">
      <alignment horizontal="left" vertical="center"/>
      <protection locked="0"/>
    </xf>
    <xf numFmtId="0" fontId="3" fillId="3" borderId="7" xfId="0" applyFont="1" applyFill="1" applyBorder="1" applyAlignment="1" applyProtection="1">
      <alignment horizontal="center" vertical="center"/>
    </xf>
    <xf numFmtId="0" fontId="3" fillId="3" borderId="7" xfId="0" applyFont="1" applyFill="1" applyBorder="1" applyAlignment="1" applyProtection="1">
      <alignment horizontal="left" vertical="center"/>
    </xf>
    <xf numFmtId="0" fontId="3" fillId="3" borderId="7" xfId="0" applyFont="1" applyFill="1" applyBorder="1" applyAlignment="1" applyProtection="1">
      <alignment horizontal="left" vertical="center" wrapText="1"/>
    </xf>
    <xf numFmtId="0" fontId="12" fillId="3" borderId="7" xfId="0" applyFont="1" applyFill="1" applyBorder="1" applyAlignment="1" applyProtection="1">
      <alignment horizontal="center" vertical="center"/>
    </xf>
    <xf numFmtId="0" fontId="3" fillId="3" borderId="21" xfId="0" applyFont="1" applyFill="1" applyBorder="1" applyAlignment="1" applyProtection="1">
      <alignment horizontal="center" vertical="center"/>
      <protection locked="0"/>
    </xf>
    <xf numFmtId="0" fontId="3" fillId="3" borderId="6"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center" vertical="center"/>
      <protection locked="0"/>
    </xf>
    <xf numFmtId="2" fontId="3" fillId="3" borderId="5" xfId="0" applyNumberFormat="1" applyFont="1" applyFill="1" applyBorder="1" applyAlignment="1" applyProtection="1">
      <alignment horizontal="center" vertical="center"/>
    </xf>
    <xf numFmtId="0" fontId="3" fillId="4" borderId="7" xfId="0" applyFont="1" applyFill="1" applyBorder="1" applyAlignment="1" applyProtection="1">
      <alignment horizontal="left" vertical="center"/>
      <protection locked="0"/>
    </xf>
    <xf numFmtId="0" fontId="6" fillId="4" borderId="21" xfId="0" applyFont="1" applyFill="1" applyBorder="1" applyAlignment="1" applyProtection="1">
      <alignment horizontal="center" vertical="center"/>
    </xf>
    <xf numFmtId="0" fontId="3" fillId="4" borderId="17" xfId="0" applyFont="1" applyFill="1" applyBorder="1" applyAlignment="1" applyProtection="1">
      <alignment horizontal="center" vertical="center"/>
      <protection locked="0"/>
    </xf>
    <xf numFmtId="0" fontId="3" fillId="4" borderId="6" xfId="0" applyFont="1" applyFill="1" applyBorder="1" applyAlignment="1" applyProtection="1">
      <alignment horizontal="left" vertical="center" wrapText="1"/>
      <protection locked="0"/>
    </xf>
    <xf numFmtId="0" fontId="3" fillId="4" borderId="23" xfId="0" applyFont="1" applyFill="1" applyBorder="1" applyAlignment="1" applyProtection="1">
      <alignment horizontal="right" vertical="center"/>
      <protection locked="0"/>
    </xf>
    <xf numFmtId="0" fontId="0" fillId="4" borderId="24" xfId="0" applyFill="1" applyBorder="1"/>
    <xf numFmtId="0" fontId="0" fillId="4" borderId="29" xfId="0" applyFill="1" applyBorder="1"/>
    <xf numFmtId="0" fontId="11" fillId="4" borderId="7" xfId="0" applyFont="1" applyFill="1" applyBorder="1" applyAlignment="1" applyProtection="1">
      <alignment horizontal="center" vertical="center"/>
      <protection locked="0"/>
    </xf>
    <xf numFmtId="0" fontId="28" fillId="0" borderId="7" xfId="0" applyFont="1" applyBorder="1" applyAlignment="1">
      <alignment horizontal="center" vertical="center" wrapText="1"/>
    </xf>
    <xf numFmtId="0" fontId="28" fillId="0" borderId="0" xfId="0" applyFont="1" applyAlignment="1">
      <alignment horizontal="left" vertical="center" wrapText="1"/>
    </xf>
    <xf numFmtId="0" fontId="33" fillId="0" borderId="7" xfId="0" applyFont="1" applyBorder="1" applyAlignment="1">
      <alignment horizontal="center" vertical="center"/>
    </xf>
    <xf numFmtId="0" fontId="0" fillId="0" borderId="0" xfId="0" applyAlignment="1">
      <alignment horizontal="center"/>
    </xf>
    <xf numFmtId="0" fontId="3" fillId="6" borderId="6" xfId="0" applyFont="1" applyFill="1" applyBorder="1" applyAlignment="1" applyProtection="1">
      <alignment horizontal="center" vertical="center"/>
    </xf>
    <xf numFmtId="0" fontId="3" fillId="6" borderId="7" xfId="0" applyFont="1" applyFill="1" applyBorder="1" applyAlignment="1" applyProtection="1">
      <alignment horizontal="left" vertical="center" wrapText="1"/>
    </xf>
    <xf numFmtId="0" fontId="3" fillId="6" borderId="7" xfId="0" applyFont="1" applyFill="1" applyBorder="1" applyAlignment="1" applyProtection="1">
      <alignment horizontal="center" vertical="center"/>
    </xf>
    <xf numFmtId="0" fontId="6" fillId="6" borderId="7" xfId="0" applyFont="1" applyFill="1" applyBorder="1" applyAlignment="1" applyProtection="1">
      <alignment horizontal="center" vertical="center"/>
    </xf>
    <xf numFmtId="0" fontId="3" fillId="6" borderId="21" xfId="0" applyFont="1" applyFill="1" applyBorder="1" applyAlignment="1" applyProtection="1">
      <alignment horizontal="center" vertical="center"/>
      <protection locked="0"/>
    </xf>
    <xf numFmtId="0" fontId="3" fillId="6" borderId="6" xfId="0" applyFont="1" applyFill="1" applyBorder="1" applyAlignment="1" applyProtection="1">
      <alignment horizontal="center" vertical="center"/>
      <protection locked="0"/>
    </xf>
    <xf numFmtId="0" fontId="3" fillId="6" borderId="8" xfId="0" applyFont="1" applyFill="1" applyBorder="1" applyAlignment="1" applyProtection="1">
      <alignment horizontal="left" vertical="center" wrapText="1"/>
      <protection locked="0"/>
    </xf>
    <xf numFmtId="2" fontId="3" fillId="6" borderId="7" xfId="0" applyNumberFormat="1" applyFont="1" applyFill="1" applyBorder="1" applyAlignment="1" applyProtection="1">
      <alignment horizontal="center" vertical="center"/>
      <protection locked="0"/>
    </xf>
    <xf numFmtId="2" fontId="3" fillId="6" borderId="5" xfId="0" applyNumberFormat="1" applyFont="1" applyFill="1" applyBorder="1" applyAlignment="1" applyProtection="1">
      <alignment horizontal="center" vertical="center"/>
    </xf>
    <xf numFmtId="0" fontId="6" fillId="4" borderId="7" xfId="0" applyFont="1" applyFill="1" applyBorder="1" applyAlignment="1" applyProtection="1">
      <alignment horizontal="center" vertical="center"/>
    </xf>
    <xf numFmtId="0" fontId="3" fillId="4" borderId="21"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8" xfId="0" applyFont="1" applyFill="1" applyBorder="1" applyAlignment="1" applyProtection="1">
      <alignment horizontal="left" vertical="center" wrapText="1"/>
      <protection locked="0"/>
    </xf>
    <xf numFmtId="2" fontId="3" fillId="4" borderId="7" xfId="0" applyNumberFormat="1" applyFont="1" applyFill="1" applyBorder="1" applyAlignment="1" applyProtection="1">
      <alignment horizontal="center" vertical="center"/>
      <protection locked="0"/>
    </xf>
    <xf numFmtId="0" fontId="3" fillId="5" borderId="17" xfId="0" applyFont="1" applyFill="1" applyBorder="1" applyAlignment="1" applyProtection="1">
      <alignment horizontal="center" vertical="center"/>
    </xf>
    <xf numFmtId="0" fontId="31" fillId="5" borderId="7" xfId="0" applyFont="1" applyFill="1" applyBorder="1" applyAlignment="1">
      <alignment horizontal="center" vertical="center"/>
    </xf>
    <xf numFmtId="0" fontId="31" fillId="5" borderId="17" xfId="0" applyFont="1" applyFill="1" applyBorder="1" applyAlignment="1">
      <alignment horizontal="center" vertical="center"/>
    </xf>
    <xf numFmtId="0" fontId="3" fillId="5" borderId="4" xfId="0" applyFont="1" applyFill="1" applyBorder="1" applyAlignment="1" applyProtection="1">
      <alignment horizontal="center" vertical="center"/>
    </xf>
    <xf numFmtId="0" fontId="3" fillId="5" borderId="27" xfId="0" applyFont="1" applyFill="1" applyBorder="1" applyAlignment="1" applyProtection="1">
      <alignment horizontal="center" vertical="center"/>
    </xf>
    <xf numFmtId="0" fontId="3" fillId="4" borderId="7" xfId="0" applyFont="1" applyFill="1" applyBorder="1" applyAlignment="1" applyProtection="1">
      <alignment horizontal="center" vertical="center" wrapText="1"/>
    </xf>
    <xf numFmtId="0" fontId="28" fillId="0" borderId="7" xfId="0" applyFont="1" applyBorder="1" applyAlignment="1">
      <alignment horizontal="center" vertical="center" wrapText="1"/>
    </xf>
    <xf numFmtId="0" fontId="33" fillId="0" borderId="7" xfId="0" applyFont="1" applyBorder="1" applyAlignment="1">
      <alignment horizontal="center" vertical="center"/>
    </xf>
    <xf numFmtId="2" fontId="3" fillId="5" borderId="7" xfId="0" applyNumberFormat="1"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wrapText="1"/>
    </xf>
    <xf numFmtId="0" fontId="3" fillId="4" borderId="23" xfId="0" applyFont="1" applyFill="1" applyBorder="1" applyAlignment="1" applyProtection="1">
      <alignment horizontal="left" vertical="center" wrapText="1"/>
      <protection locked="0"/>
    </xf>
    <xf numFmtId="0" fontId="3" fillId="4" borderId="24" xfId="0" applyFont="1" applyFill="1" applyBorder="1" applyAlignment="1" applyProtection="1">
      <alignment horizontal="center" vertical="center"/>
      <protection locked="0"/>
    </xf>
    <xf numFmtId="0" fontId="3" fillId="4" borderId="10"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center" vertical="center"/>
      <protection locked="0"/>
    </xf>
    <xf numFmtId="2" fontId="3" fillId="0" borderId="30" xfId="0" applyNumberFormat="1" applyFont="1" applyFill="1" applyBorder="1" applyAlignment="1" applyProtection="1">
      <alignment horizontal="center" vertical="center"/>
    </xf>
    <xf numFmtId="0" fontId="22" fillId="0" borderId="0" xfId="0" applyFont="1" applyAlignment="1">
      <alignment horizontal="right"/>
    </xf>
    <xf numFmtId="0" fontId="34" fillId="0" borderId="16" xfId="0" applyFont="1" applyBorder="1" applyAlignment="1">
      <alignment horizontal="center"/>
    </xf>
    <xf numFmtId="0" fontId="12" fillId="4" borderId="7" xfId="0" applyFont="1" applyFill="1" applyBorder="1" applyAlignment="1" applyProtection="1">
      <alignment horizontal="center" vertical="center"/>
    </xf>
    <xf numFmtId="0" fontId="23" fillId="4" borderId="7" xfId="0" applyFont="1" applyFill="1" applyBorder="1" applyAlignment="1">
      <alignment vertical="center" wrapText="1"/>
    </xf>
    <xf numFmtId="0" fontId="3" fillId="4" borderId="7" xfId="0" applyFont="1" applyFill="1" applyBorder="1" applyAlignment="1" applyProtection="1">
      <alignment horizontal="center" vertical="center"/>
      <protection locked="0"/>
    </xf>
    <xf numFmtId="0" fontId="39" fillId="0" borderId="0" xfId="0" applyFont="1" applyAlignment="1">
      <alignment horizontal="center" vertical="center"/>
    </xf>
    <xf numFmtId="0" fontId="26" fillId="0" borderId="0" xfId="0" applyFont="1" applyAlignment="1">
      <alignment horizontal="center" vertical="center"/>
    </xf>
    <xf numFmtId="0" fontId="2" fillId="0" borderId="0" xfId="0" applyFont="1" applyAlignment="1">
      <alignment vertical="center"/>
    </xf>
    <xf numFmtId="2" fontId="3" fillId="4" borderId="16" xfId="0" applyNumberFormat="1" applyFont="1" applyFill="1" applyBorder="1" applyAlignment="1" applyProtection="1">
      <alignment horizontal="center" vertical="center"/>
    </xf>
    <xf numFmtId="0" fontId="3" fillId="4" borderId="7" xfId="0" applyFont="1" applyFill="1" applyBorder="1" applyAlignment="1" applyProtection="1">
      <alignment horizontal="center" vertical="center"/>
      <protection locked="0"/>
    </xf>
    <xf numFmtId="2" fontId="3" fillId="5" borderId="16" xfId="0" applyNumberFormat="1" applyFont="1" applyFill="1" applyBorder="1" applyAlignment="1" applyProtection="1">
      <alignment horizontal="center" vertical="center"/>
    </xf>
    <xf numFmtId="2" fontId="3" fillId="5" borderId="29" xfId="0" applyNumberFormat="1" applyFont="1" applyFill="1" applyBorder="1" applyAlignment="1" applyProtection="1">
      <alignment horizontal="center" vertical="center"/>
    </xf>
    <xf numFmtId="2" fontId="3" fillId="5" borderId="7" xfId="0" applyNumberFormat="1" applyFont="1" applyFill="1" applyBorder="1" applyAlignment="1" applyProtection="1">
      <alignment horizontal="center" vertical="center"/>
      <protection locked="0"/>
    </xf>
    <xf numFmtId="2" fontId="3" fillId="5" borderId="24" xfId="0" applyNumberFormat="1"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xf>
    <xf numFmtId="0" fontId="6" fillId="3" borderId="17" xfId="0" applyFont="1" applyFill="1" applyBorder="1" applyAlignment="1" applyProtection="1">
      <alignment horizontal="center" vertical="center"/>
    </xf>
    <xf numFmtId="2" fontId="3" fillId="3" borderId="7" xfId="0" applyNumberFormat="1" applyFont="1" applyFill="1" applyBorder="1" applyAlignment="1" applyProtection="1">
      <alignment horizontal="center" vertical="center"/>
      <protection locked="0"/>
    </xf>
    <xf numFmtId="0" fontId="6" fillId="4" borderId="17"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5" borderId="7" xfId="0" applyFont="1" applyFill="1" applyBorder="1" applyAlignment="1" applyProtection="1">
      <alignment horizontal="center" vertical="center"/>
    </xf>
    <xf numFmtId="0" fontId="6" fillId="5" borderId="17" xfId="0" applyFont="1" applyFill="1" applyBorder="1" applyAlignment="1" applyProtection="1">
      <alignment horizontal="center" vertical="center"/>
    </xf>
    <xf numFmtId="0" fontId="3" fillId="0" borderId="14" xfId="0" applyFont="1" applyFill="1" applyBorder="1" applyAlignment="1" applyProtection="1">
      <alignment horizontal="left" vertical="center" wrapText="1"/>
      <protection locked="0"/>
    </xf>
    <xf numFmtId="0" fontId="3" fillId="0" borderId="9" xfId="0" applyFont="1" applyFill="1" applyBorder="1" applyAlignment="1" applyProtection="1">
      <alignment horizontal="center" vertical="center"/>
      <protection locked="0"/>
    </xf>
    <xf numFmtId="2" fontId="3" fillId="0" borderId="9" xfId="0" applyNumberFormat="1" applyFont="1" applyFill="1" applyBorder="1" applyAlignment="1" applyProtection="1">
      <alignment horizontal="center" vertical="center"/>
      <protection locked="0"/>
    </xf>
    <xf numFmtId="2" fontId="3" fillId="0" borderId="31" xfId="0" applyNumberFormat="1"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7" xfId="0" applyFont="1" applyFill="1" applyBorder="1" applyAlignment="1" applyProtection="1">
      <alignment horizontal="left" vertical="center" wrapText="1"/>
    </xf>
    <xf numFmtId="0" fontId="6" fillId="2" borderId="7"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3" fillId="2" borderId="6"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center" vertical="center"/>
      <protection locked="0"/>
    </xf>
    <xf numFmtId="2" fontId="3" fillId="2" borderId="7"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center" vertical="center"/>
      <protection locked="0"/>
    </xf>
    <xf numFmtId="2" fontId="3" fillId="0" borderId="4" xfId="0" applyNumberFormat="1"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2" fontId="3" fillId="2" borderId="4" xfId="0" applyNumberFormat="1" applyFont="1" applyFill="1" applyBorder="1" applyAlignment="1" applyProtection="1">
      <alignment horizontal="center" vertical="center"/>
      <protection locked="0"/>
    </xf>
    <xf numFmtId="0" fontId="3" fillId="0" borderId="7" xfId="0" applyFont="1" applyFill="1" applyBorder="1" applyAlignment="1" applyProtection="1">
      <alignment horizontal="left" vertical="center"/>
    </xf>
    <xf numFmtId="0" fontId="3" fillId="0" borderId="17"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protection locked="0"/>
    </xf>
    <xf numFmtId="0" fontId="3" fillId="0" borderId="7" xfId="0" applyFont="1" applyFill="1" applyBorder="1" applyAlignment="1" applyProtection="1">
      <alignment vertical="center" wrapText="1"/>
    </xf>
    <xf numFmtId="0" fontId="3" fillId="0" borderId="7" xfId="0" applyFont="1" applyFill="1" applyBorder="1" applyAlignment="1" applyProtection="1">
      <alignment vertical="center"/>
    </xf>
    <xf numFmtId="0" fontId="3" fillId="2" borderId="7" xfId="0" applyFont="1" applyFill="1" applyBorder="1" applyAlignment="1" applyProtection="1">
      <alignment vertical="center" wrapText="1"/>
    </xf>
    <xf numFmtId="0" fontId="3" fillId="4" borderId="7" xfId="0" applyFont="1" applyFill="1" applyBorder="1" applyAlignment="1" applyProtection="1">
      <alignment horizontal="left" vertical="center"/>
    </xf>
    <xf numFmtId="2" fontId="3" fillId="4" borderId="4" xfId="0" applyNumberFormat="1" applyFont="1" applyFill="1" applyBorder="1" applyAlignment="1" applyProtection="1">
      <alignment horizontal="center" vertical="center"/>
      <protection locked="0"/>
    </xf>
    <xf numFmtId="2" fontId="3" fillId="4" borderId="24" xfId="0" applyNumberFormat="1" applyFont="1" applyFill="1" applyBorder="1" applyAlignment="1" applyProtection="1">
      <alignment horizontal="center" vertical="center"/>
      <protection locked="0"/>
    </xf>
    <xf numFmtId="2" fontId="3" fillId="4" borderId="29" xfId="0" applyNumberFormat="1" applyFont="1" applyFill="1" applyBorder="1" applyAlignment="1" applyProtection="1">
      <alignment horizontal="center" vertical="center"/>
    </xf>
    <xf numFmtId="0" fontId="28" fillId="0" borderId="9" xfId="0" applyFont="1" applyBorder="1" applyAlignment="1">
      <alignment horizontal="center" vertical="center" wrapText="1"/>
    </xf>
    <xf numFmtId="0" fontId="3" fillId="3" borderId="7" xfId="0" applyFont="1" applyFill="1" applyBorder="1" applyAlignment="1" applyProtection="1">
      <alignment horizontal="center" vertical="center" wrapText="1"/>
    </xf>
    <xf numFmtId="0" fontId="3" fillId="3" borderId="7" xfId="0" applyFont="1" applyFill="1" applyBorder="1" applyAlignment="1" applyProtection="1">
      <alignment vertical="center" wrapText="1"/>
    </xf>
    <xf numFmtId="0" fontId="3" fillId="3" borderId="17" xfId="0" applyFont="1" applyFill="1" applyBorder="1" applyAlignment="1" applyProtection="1">
      <alignment horizontal="center" vertical="center"/>
      <protection locked="0"/>
    </xf>
    <xf numFmtId="0" fontId="3" fillId="3" borderId="10"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center" vertical="center"/>
      <protection locked="0"/>
    </xf>
    <xf numFmtId="2" fontId="3" fillId="3" borderId="4" xfId="0" applyNumberFormat="1" applyFont="1" applyFill="1" applyBorder="1" applyAlignment="1" applyProtection="1">
      <alignment horizontal="center" vertical="center"/>
      <protection locked="0"/>
    </xf>
    <xf numFmtId="0" fontId="14" fillId="4" borderId="17" xfId="0" applyFont="1" applyFill="1" applyBorder="1" applyAlignment="1" applyProtection="1">
      <alignment horizontal="center" vertical="center"/>
    </xf>
    <xf numFmtId="0" fontId="3" fillId="0" borderId="14" xfId="0" applyFont="1" applyFill="1" applyBorder="1" applyAlignment="1" applyProtection="1">
      <alignment horizontal="center" vertical="center"/>
      <protection locked="0"/>
    </xf>
    <xf numFmtId="0" fontId="3" fillId="0" borderId="32" xfId="0" applyFont="1" applyFill="1" applyBorder="1" applyAlignment="1" applyProtection="1">
      <alignment horizontal="left" vertical="center" wrapText="1"/>
      <protection locked="0"/>
    </xf>
    <xf numFmtId="2" fontId="3" fillId="0" borderId="7" xfId="0" applyNumberFormat="1" applyFont="1" applyFill="1" applyBorder="1" applyAlignment="1" applyProtection="1">
      <alignment horizontal="center" vertical="center"/>
    </xf>
    <xf numFmtId="2" fontId="3" fillId="0" borderId="33" xfId="0" applyNumberFormat="1" applyFont="1" applyFill="1" applyBorder="1" applyAlignment="1" applyProtection="1">
      <alignment horizontal="center" vertical="center"/>
    </xf>
    <xf numFmtId="0" fontId="3" fillId="5" borderId="23" xfId="0" applyFont="1" applyFill="1" applyBorder="1" applyAlignment="1" applyProtection="1">
      <alignment horizontal="left" vertical="center" wrapText="1"/>
      <protection locked="0"/>
    </xf>
    <xf numFmtId="0" fontId="3" fillId="5" borderId="24"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5" borderId="4" xfId="0" applyFont="1" applyFill="1" applyBorder="1" applyAlignment="1" applyProtection="1">
      <alignment horizontal="center" vertical="center"/>
    </xf>
    <xf numFmtId="0" fontId="23" fillId="0" borderId="0" xfId="0" applyFont="1" applyFill="1" applyAlignment="1">
      <alignment horizontal="right" vertical="center" wrapText="1"/>
    </xf>
    <xf numFmtId="0" fontId="24" fillId="0" borderId="0" xfId="0" applyFont="1" applyAlignment="1">
      <alignment horizontal="center" vertical="center"/>
    </xf>
    <xf numFmtId="0" fontId="25" fillId="0" borderId="0" xfId="0" applyFont="1" applyAlignment="1">
      <alignment horizontal="center" vertical="center"/>
    </xf>
    <xf numFmtId="0" fontId="28" fillId="0" borderId="7" xfId="0" applyFont="1" applyBorder="1" applyAlignment="1">
      <alignment horizontal="center" vertical="center" wrapText="1"/>
    </xf>
    <xf numFmtId="0" fontId="36" fillId="0" borderId="15" xfId="0" applyFont="1" applyBorder="1" applyAlignment="1">
      <alignment horizontal="center" vertical="center"/>
    </xf>
    <xf numFmtId="0" fontId="36" fillId="0" borderId="22" xfId="0" applyFont="1" applyBorder="1" applyAlignment="1">
      <alignment horizontal="center" vertical="center"/>
    </xf>
    <xf numFmtId="0" fontId="36" fillId="0" borderId="12" xfId="0" applyFont="1" applyBorder="1" applyAlignment="1">
      <alignment horizontal="center" vertical="center"/>
    </xf>
    <xf numFmtId="0" fontId="28" fillId="0" borderId="0" xfId="0" applyFont="1" applyAlignment="1">
      <alignment horizontal="left" vertical="center" wrapText="1"/>
    </xf>
    <xf numFmtId="0" fontId="33" fillId="0" borderId="7" xfId="0" applyFont="1" applyBorder="1" applyAlignment="1">
      <alignment horizontal="center" vertical="center"/>
    </xf>
    <xf numFmtId="0" fontId="23" fillId="0" borderId="0" xfId="0" applyFont="1" applyAlignment="1">
      <alignment horizontal="left" vertical="center" wrapText="1"/>
    </xf>
    <xf numFmtId="0" fontId="35"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center" vertical="center"/>
    </xf>
    <xf numFmtId="0" fontId="0" fillId="0" borderId="0" xfId="0" applyAlignment="1">
      <alignment horizontal="left"/>
    </xf>
    <xf numFmtId="0" fontId="36" fillId="0" borderId="18" xfId="0" applyFont="1" applyBorder="1" applyAlignment="1">
      <alignment horizontal="center" vertical="center"/>
    </xf>
    <xf numFmtId="0" fontId="36" fillId="0" borderId="19" xfId="0" applyFont="1" applyBorder="1" applyAlignment="1">
      <alignment horizontal="center" vertical="center"/>
    </xf>
    <xf numFmtId="0" fontId="36" fillId="0" borderId="20" xfId="0" applyFont="1" applyBorder="1" applyAlignment="1">
      <alignment horizontal="center" vertical="center"/>
    </xf>
    <xf numFmtId="0" fontId="23" fillId="0" borderId="0" xfId="0" applyFont="1" applyAlignment="1">
      <alignment horizontal="left" vertical="top" wrapText="1"/>
    </xf>
    <xf numFmtId="0" fontId="8" fillId="0" borderId="0" xfId="0" applyFont="1" applyAlignment="1">
      <alignment horizontal="right"/>
    </xf>
    <xf numFmtId="0" fontId="3" fillId="5" borderId="14" xfId="0" applyFont="1" applyFill="1" applyBorder="1" applyAlignment="1" applyProtection="1">
      <alignment horizontal="center" vertical="center"/>
    </xf>
    <xf numFmtId="0" fontId="3" fillId="5" borderId="13" xfId="0" applyFont="1" applyFill="1" applyBorder="1" applyAlignment="1" applyProtection="1">
      <alignment horizontal="center" vertical="center"/>
    </xf>
    <xf numFmtId="0" fontId="3" fillId="5" borderId="10" xfId="0" applyFont="1" applyFill="1" applyBorder="1" applyAlignment="1" applyProtection="1">
      <alignment horizontal="center" vertical="center"/>
    </xf>
    <xf numFmtId="0" fontId="3" fillId="5" borderId="9" xfId="0" applyFont="1" applyFill="1" applyBorder="1" applyAlignment="1" applyProtection="1">
      <alignment horizontal="center" vertical="center"/>
    </xf>
    <xf numFmtId="0" fontId="3" fillId="5" borderId="11" xfId="0" applyFont="1" applyFill="1" applyBorder="1" applyAlignment="1" applyProtection="1">
      <alignment horizontal="center" vertical="center"/>
    </xf>
    <xf numFmtId="0" fontId="3" fillId="5" borderId="4" xfId="0" applyFont="1" applyFill="1" applyBorder="1" applyAlignment="1" applyProtection="1">
      <alignment horizontal="center" vertical="center"/>
    </xf>
    <xf numFmtId="0" fontId="3" fillId="5" borderId="9"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2" fontId="3" fillId="5" borderId="16" xfId="0" applyNumberFormat="1" applyFont="1" applyFill="1" applyBorder="1" applyAlignment="1" applyProtection="1">
      <alignment horizontal="center" vertical="center"/>
    </xf>
    <xf numFmtId="2" fontId="3" fillId="5" borderId="7" xfId="0" applyNumberFormat="1"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xf>
    <xf numFmtId="0" fontId="6" fillId="5" borderId="23" xfId="0" applyFont="1" applyFill="1" applyBorder="1" applyAlignment="1" applyProtection="1">
      <alignment horizontal="center" vertical="center"/>
    </xf>
    <xf numFmtId="0" fontId="3" fillId="5" borderId="24" xfId="0" applyFont="1" applyFill="1" applyBorder="1" applyAlignment="1" applyProtection="1">
      <alignment horizontal="center" vertical="center" wrapText="1"/>
      <protection locked="0"/>
    </xf>
    <xf numFmtId="2" fontId="3" fillId="5" borderId="29" xfId="0" applyNumberFormat="1" applyFont="1" applyFill="1" applyBorder="1" applyAlignment="1" applyProtection="1">
      <alignment horizontal="center" vertical="center"/>
    </xf>
    <xf numFmtId="2" fontId="3" fillId="5" borderId="24" xfId="0" applyNumberFormat="1" applyFont="1" applyFill="1" applyBorder="1" applyAlignment="1" applyProtection="1">
      <alignment horizontal="center" vertical="center"/>
      <protection locked="0"/>
    </xf>
    <xf numFmtId="0" fontId="36" fillId="0" borderId="1" xfId="0" applyFont="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 fillId="5" borderId="14" xfId="0" applyFont="1" applyFill="1" applyBorder="1" applyAlignment="1" applyProtection="1">
      <alignment horizontal="center" vertical="center" wrapText="1"/>
    </xf>
    <xf numFmtId="0" fontId="3" fillId="5" borderId="13"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21" fillId="0" borderId="0" xfId="0" applyFont="1" applyAlignment="1">
      <alignment horizontal="left"/>
    </xf>
    <xf numFmtId="0" fontId="20" fillId="0" borderId="0" xfId="0" applyFont="1" applyAlignment="1">
      <alignment horizontal="left"/>
    </xf>
    <xf numFmtId="0" fontId="0" fillId="0" borderId="0" xfId="0" applyAlignment="1">
      <alignment horizontal="left" vertical="top" wrapText="1"/>
    </xf>
    <xf numFmtId="0" fontId="14" fillId="0" borderId="0" xfId="0" applyFont="1" applyAlignment="1">
      <alignment horizontal="left" vertical="center" wrapText="1"/>
    </xf>
    <xf numFmtId="0" fontId="14" fillId="0" borderId="0" xfId="0" applyFont="1" applyAlignment="1">
      <alignment horizontal="left" vertical="center"/>
    </xf>
    <xf numFmtId="0" fontId="0" fillId="0" borderId="0" xfId="0" applyAlignment="1">
      <alignment horizontal="left" wrapText="1"/>
    </xf>
    <xf numFmtId="0" fontId="7" fillId="0" borderId="0" xfId="0" applyFont="1" applyAlignment="1">
      <alignment horizontal="left" vertical="center" wrapText="1"/>
    </xf>
    <xf numFmtId="0" fontId="8" fillId="0" borderId="0" xfId="0" applyFont="1" applyAlignment="1">
      <alignment horizontal="lef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30"/>
  <sheetViews>
    <sheetView view="pageLayout" topLeftCell="A16" zoomScaleNormal="100" workbookViewId="0">
      <selection activeCell="C29" sqref="C29"/>
    </sheetView>
  </sheetViews>
  <sheetFormatPr defaultRowHeight="15" x14ac:dyDescent="0.25"/>
  <cols>
    <col min="1" max="1" width="7.42578125" style="14" customWidth="1"/>
    <col min="2" max="2" width="13" customWidth="1"/>
    <col min="3" max="3" width="49" customWidth="1"/>
    <col min="4" max="5" width="10" customWidth="1"/>
    <col min="6" max="6" width="10.85546875" customWidth="1"/>
    <col min="7" max="7" width="11.7109375" customWidth="1"/>
    <col min="8" max="8" width="16.140625" customWidth="1"/>
    <col min="9" max="9" width="13.42578125" customWidth="1"/>
    <col min="10" max="10" width="12.5703125" customWidth="1"/>
    <col min="11" max="11" width="11.28515625" customWidth="1"/>
    <col min="12" max="12" width="11.42578125" customWidth="1"/>
  </cols>
  <sheetData>
    <row r="1" spans="1:10" ht="15" customHeight="1" x14ac:dyDescent="0.25">
      <c r="A1" s="225" t="s">
        <v>285</v>
      </c>
      <c r="B1" s="225"/>
      <c r="C1" s="225"/>
      <c r="D1" s="225"/>
      <c r="E1" s="225"/>
      <c r="F1" s="225"/>
      <c r="G1" s="225"/>
      <c r="H1" s="225"/>
      <c r="I1" s="225"/>
      <c r="J1" s="225"/>
    </row>
    <row r="2" spans="1:10" ht="6" customHeight="1" x14ac:dyDescent="0.25">
      <c r="A2" s="42"/>
      <c r="B2" s="23"/>
      <c r="C2" s="23"/>
      <c r="D2" s="23"/>
      <c r="E2" s="23"/>
      <c r="F2" s="23"/>
      <c r="G2" s="23"/>
      <c r="H2" s="23"/>
      <c r="I2" s="23"/>
    </row>
    <row r="3" spans="1:10" x14ac:dyDescent="0.25">
      <c r="A3" s="24" t="s">
        <v>225</v>
      </c>
      <c r="B3" s="24"/>
      <c r="C3" s="23"/>
      <c r="D3" s="23"/>
      <c r="E3" s="23"/>
      <c r="F3" s="23"/>
      <c r="G3" s="23"/>
      <c r="H3" s="23"/>
      <c r="I3" s="23"/>
    </row>
    <row r="4" spans="1:10" ht="15.75" x14ac:dyDescent="0.25">
      <c r="A4" s="226" t="s">
        <v>226</v>
      </c>
      <c r="B4" s="226"/>
      <c r="C4" s="226"/>
      <c r="D4" s="226"/>
      <c r="E4" s="226"/>
      <c r="F4" s="226"/>
      <c r="G4" s="226"/>
      <c r="H4" s="226"/>
      <c r="I4" s="226"/>
      <c r="J4" s="226"/>
    </row>
    <row r="5" spans="1:10" ht="15.75" x14ac:dyDescent="0.25">
      <c r="A5" s="227" t="s">
        <v>249</v>
      </c>
      <c r="B5" s="227"/>
      <c r="C5" s="227"/>
      <c r="D5" s="227"/>
      <c r="E5" s="227"/>
      <c r="F5" s="227"/>
      <c r="G5" s="227"/>
      <c r="H5" s="227"/>
      <c r="I5" s="227"/>
      <c r="J5" s="227"/>
    </row>
    <row r="6" spans="1:10" ht="9.75" customHeight="1" x14ac:dyDescent="0.25">
      <c r="A6" s="68"/>
      <c r="B6" s="69"/>
      <c r="C6" s="69"/>
      <c r="D6" s="69"/>
      <c r="E6" s="69"/>
      <c r="F6" s="69"/>
      <c r="G6" s="69"/>
      <c r="H6" s="69"/>
      <c r="I6" s="69"/>
    </row>
    <row r="7" spans="1:10" x14ac:dyDescent="0.25">
      <c r="A7" s="235" t="s">
        <v>267</v>
      </c>
      <c r="B7" s="235"/>
      <c r="C7" s="235"/>
      <c r="D7" s="235"/>
      <c r="E7" s="235"/>
      <c r="F7" s="235"/>
      <c r="G7" s="235"/>
      <c r="H7" s="70"/>
      <c r="I7" s="70"/>
    </row>
    <row r="8" spans="1:10" x14ac:dyDescent="0.25">
      <c r="A8" s="48" t="s">
        <v>228</v>
      </c>
      <c r="B8" s="70"/>
      <c r="C8" s="70"/>
      <c r="D8" s="70"/>
      <c r="E8" s="70"/>
      <c r="F8" s="70"/>
      <c r="G8" s="70"/>
      <c r="H8" s="70"/>
      <c r="I8" s="70"/>
    </row>
    <row r="9" spans="1:10" ht="36" customHeight="1" x14ac:dyDescent="0.25">
      <c r="A9" s="234" t="s">
        <v>229</v>
      </c>
      <c r="B9" s="234"/>
      <c r="C9" s="234"/>
      <c r="D9" s="234"/>
      <c r="E9" s="234"/>
      <c r="F9" s="234"/>
      <c r="G9" s="234"/>
      <c r="H9" s="234"/>
      <c r="I9" s="234"/>
      <c r="J9" s="234"/>
    </row>
    <row r="10" spans="1:10" ht="49.5" customHeight="1" x14ac:dyDescent="0.25">
      <c r="A10" s="232" t="s">
        <v>247</v>
      </c>
      <c r="B10" s="232"/>
      <c r="C10" s="232"/>
      <c r="D10" s="232"/>
      <c r="E10" s="232"/>
      <c r="F10" s="232"/>
      <c r="G10" s="232"/>
      <c r="H10" s="232"/>
      <c r="I10" s="232"/>
      <c r="J10" s="232"/>
    </row>
    <row r="11" spans="1:10" x14ac:dyDescent="0.25">
      <c r="A11" s="71" t="s">
        <v>248</v>
      </c>
      <c r="B11" s="72"/>
      <c r="C11" s="72"/>
      <c r="D11" s="72"/>
      <c r="E11" s="72"/>
      <c r="F11" s="72"/>
      <c r="G11" s="72"/>
      <c r="H11" s="72"/>
      <c r="I11" s="72"/>
    </row>
    <row r="12" spans="1:10" ht="18" customHeight="1" x14ac:dyDescent="0.25">
      <c r="A12" s="234" t="s">
        <v>230</v>
      </c>
      <c r="B12" s="234"/>
      <c r="C12" s="234"/>
      <c r="D12" s="234"/>
      <c r="E12" s="234"/>
      <c r="F12" s="234"/>
      <c r="G12" s="234"/>
      <c r="H12" s="234"/>
      <c r="I12" s="234"/>
    </row>
    <row r="13" spans="1:10" ht="28.5" customHeight="1" x14ac:dyDescent="0.25">
      <c r="A13" s="234" t="s">
        <v>286</v>
      </c>
      <c r="B13" s="234"/>
      <c r="C13" s="234"/>
      <c r="D13" s="234"/>
      <c r="E13" s="234"/>
      <c r="F13" s="234"/>
      <c r="G13" s="234"/>
      <c r="H13" s="234"/>
      <c r="I13" s="234"/>
    </row>
    <row r="14" spans="1:10" ht="17.25" customHeight="1" x14ac:dyDescent="0.25">
      <c r="A14" s="49"/>
      <c r="B14" s="49" t="s">
        <v>231</v>
      </c>
      <c r="C14" s="49"/>
      <c r="D14" s="49"/>
      <c r="E14" s="49"/>
      <c r="F14" s="49"/>
      <c r="G14" s="49"/>
      <c r="H14" s="49"/>
      <c r="I14" s="49"/>
    </row>
    <row r="15" spans="1:10" ht="15" customHeight="1" x14ac:dyDescent="0.25">
      <c r="A15" s="49"/>
      <c r="B15" s="54"/>
      <c r="C15" s="53" t="s">
        <v>233</v>
      </c>
      <c r="D15" s="51"/>
      <c r="E15" s="51"/>
      <c r="F15" s="51"/>
      <c r="G15" s="51"/>
      <c r="H15" s="51"/>
      <c r="I15" s="49"/>
    </row>
    <row r="16" spans="1:10" ht="15" customHeight="1" thickBot="1" x14ac:dyDescent="0.3">
      <c r="A16" s="49"/>
      <c r="B16" s="49"/>
      <c r="C16" s="53"/>
      <c r="D16" s="51"/>
      <c r="E16" s="51"/>
      <c r="F16" s="51"/>
      <c r="G16" s="51"/>
      <c r="H16" s="51"/>
      <c r="I16" s="49"/>
    </row>
    <row r="17" spans="1:10" x14ac:dyDescent="0.25">
      <c r="A17" s="228" t="s">
        <v>234</v>
      </c>
      <c r="B17" s="228" t="s">
        <v>235</v>
      </c>
      <c r="C17" s="233" t="s">
        <v>236</v>
      </c>
      <c r="D17" s="233"/>
      <c r="E17" s="233"/>
      <c r="F17" s="61"/>
      <c r="G17" s="229" t="s">
        <v>242</v>
      </c>
      <c r="H17" s="230"/>
      <c r="I17" s="230"/>
      <c r="J17" s="231"/>
    </row>
    <row r="18" spans="1:10" ht="195" x14ac:dyDescent="0.25">
      <c r="A18" s="228"/>
      <c r="B18" s="228"/>
      <c r="C18" s="153" t="s">
        <v>237</v>
      </c>
      <c r="D18" s="59" t="s">
        <v>0</v>
      </c>
      <c r="E18" s="59" t="s">
        <v>288</v>
      </c>
      <c r="F18" s="62" t="s">
        <v>289</v>
      </c>
      <c r="G18" s="63" t="s">
        <v>277</v>
      </c>
      <c r="H18" s="94" t="s">
        <v>239</v>
      </c>
      <c r="I18" s="152" t="s">
        <v>240</v>
      </c>
      <c r="J18" s="109" t="s">
        <v>241</v>
      </c>
    </row>
    <row r="19" spans="1:10" x14ac:dyDescent="0.25">
      <c r="A19" s="60">
        <v>1</v>
      </c>
      <c r="B19" s="60">
        <v>2</v>
      </c>
      <c r="C19" s="58">
        <v>3</v>
      </c>
      <c r="D19" s="57">
        <v>4</v>
      </c>
      <c r="E19" s="57">
        <v>5</v>
      </c>
      <c r="F19" s="61">
        <v>6</v>
      </c>
      <c r="G19" s="64">
        <v>7</v>
      </c>
      <c r="H19" s="55">
        <v>8</v>
      </c>
      <c r="I19" s="56">
        <v>9</v>
      </c>
      <c r="J19" s="65">
        <v>10</v>
      </c>
    </row>
    <row r="20" spans="1:10" ht="38.25" x14ac:dyDescent="0.25">
      <c r="A20" s="76">
        <v>1</v>
      </c>
      <c r="B20" s="73" t="s">
        <v>73</v>
      </c>
      <c r="C20" s="73" t="s">
        <v>74</v>
      </c>
      <c r="D20" s="39" t="s">
        <v>1</v>
      </c>
      <c r="E20" s="121">
        <v>130</v>
      </c>
      <c r="F20" s="122">
        <v>50</v>
      </c>
      <c r="G20" s="123"/>
      <c r="H20" s="40"/>
      <c r="I20" s="40"/>
      <c r="J20" s="74">
        <v>0</v>
      </c>
    </row>
    <row r="21" spans="1:10" ht="63.75" x14ac:dyDescent="0.25">
      <c r="A21" s="75">
        <v>2</v>
      </c>
      <c r="B21" s="73" t="s">
        <v>69</v>
      </c>
      <c r="C21" s="73" t="s">
        <v>75</v>
      </c>
      <c r="D21" s="39" t="s">
        <v>1</v>
      </c>
      <c r="E21" s="121">
        <v>40</v>
      </c>
      <c r="F21" s="122">
        <v>20</v>
      </c>
      <c r="G21" s="123"/>
      <c r="H21" s="40"/>
      <c r="I21" s="40"/>
      <c r="J21" s="74">
        <v>0</v>
      </c>
    </row>
    <row r="22" spans="1:10" ht="63.75" x14ac:dyDescent="0.25">
      <c r="A22" s="75">
        <v>3</v>
      </c>
      <c r="B22" s="73" t="s">
        <v>290</v>
      </c>
      <c r="C22" s="73" t="s">
        <v>75</v>
      </c>
      <c r="D22" s="39" t="s">
        <v>1</v>
      </c>
      <c r="E22" s="121">
        <v>50</v>
      </c>
      <c r="F22" s="122">
        <v>12</v>
      </c>
      <c r="G22" s="123"/>
      <c r="H22" s="223"/>
      <c r="I22" s="223"/>
      <c r="J22" s="74"/>
    </row>
    <row r="23" spans="1:10" ht="38.25" x14ac:dyDescent="0.25">
      <c r="A23" s="76">
        <v>4</v>
      </c>
      <c r="B23" s="73" t="s">
        <v>259</v>
      </c>
      <c r="C23" s="73" t="s">
        <v>260</v>
      </c>
      <c r="D23" s="39" t="s">
        <v>1</v>
      </c>
      <c r="E23" s="121">
        <v>180</v>
      </c>
      <c r="F23" s="122">
        <v>70</v>
      </c>
      <c r="G23" s="123"/>
      <c r="H23" s="40"/>
      <c r="I23" s="40"/>
      <c r="J23" s="74">
        <v>0</v>
      </c>
    </row>
    <row r="24" spans="1:10" ht="38.25" x14ac:dyDescent="0.25">
      <c r="A24" s="76">
        <v>5</v>
      </c>
      <c r="B24" s="73" t="s">
        <v>70</v>
      </c>
      <c r="C24" s="73" t="s">
        <v>209</v>
      </c>
      <c r="D24" s="39" t="s">
        <v>1</v>
      </c>
      <c r="E24" s="121">
        <v>50</v>
      </c>
      <c r="F24" s="122">
        <v>25</v>
      </c>
      <c r="G24" s="123"/>
      <c r="H24" s="40"/>
      <c r="I24" s="40"/>
      <c r="J24" s="74">
        <v>0</v>
      </c>
    </row>
    <row r="25" spans="1:10" ht="25.5" x14ac:dyDescent="0.25">
      <c r="A25" s="75">
        <v>6</v>
      </c>
      <c r="B25" s="73" t="s">
        <v>71</v>
      </c>
      <c r="C25" s="73" t="s">
        <v>76</v>
      </c>
      <c r="D25" s="39" t="s">
        <v>1</v>
      </c>
      <c r="E25" s="121">
        <v>60</v>
      </c>
      <c r="F25" s="122">
        <v>0</v>
      </c>
      <c r="G25" s="123"/>
      <c r="H25" s="40"/>
      <c r="I25" s="40"/>
      <c r="J25" s="74">
        <v>0</v>
      </c>
    </row>
    <row r="26" spans="1:10" ht="38.25" x14ac:dyDescent="0.25">
      <c r="A26" s="76">
        <v>7</v>
      </c>
      <c r="B26" s="73" t="s">
        <v>72</v>
      </c>
      <c r="C26" s="73" t="s">
        <v>77</v>
      </c>
      <c r="D26" s="39" t="s">
        <v>1</v>
      </c>
      <c r="E26" s="121">
        <v>50</v>
      </c>
      <c r="F26" s="122">
        <v>35</v>
      </c>
      <c r="G26" s="123"/>
      <c r="H26" s="40"/>
      <c r="I26" s="40"/>
      <c r="J26" s="74">
        <v>0</v>
      </c>
    </row>
    <row r="27" spans="1:10" ht="15.75" thickBot="1" x14ac:dyDescent="0.3">
      <c r="A27" s="40">
        <v>8</v>
      </c>
      <c r="B27" s="120" t="s">
        <v>257</v>
      </c>
      <c r="C27" s="120" t="s">
        <v>258</v>
      </c>
      <c r="D27" s="40" t="s">
        <v>1</v>
      </c>
      <c r="E27" s="127">
        <v>15</v>
      </c>
      <c r="F27" s="122">
        <v>6</v>
      </c>
      <c r="G27" s="124"/>
      <c r="H27" s="125"/>
      <c r="I27" s="125"/>
      <c r="J27" s="126"/>
    </row>
    <row r="28" spans="1:10" ht="30.75" customHeight="1" thickBot="1" x14ac:dyDescent="0.3">
      <c r="A28" s="11"/>
      <c r="B28" s="111"/>
      <c r="C28" s="110"/>
      <c r="D28" s="9"/>
      <c r="E28" s="9"/>
      <c r="F28" s="9"/>
      <c r="G28" s="6"/>
      <c r="H28" s="6"/>
      <c r="I28" s="161" t="s">
        <v>271</v>
      </c>
      <c r="J28" s="160"/>
    </row>
    <row r="29" spans="1:10" x14ac:dyDescent="0.25">
      <c r="A29" s="11"/>
      <c r="B29" s="9"/>
      <c r="C29" s="9"/>
      <c r="D29" s="9"/>
      <c r="E29" s="9"/>
      <c r="F29" s="9"/>
      <c r="G29" s="6"/>
      <c r="H29" s="6"/>
      <c r="I29" s="6"/>
    </row>
    <row r="30" spans="1:10" ht="15.75" customHeight="1" x14ac:dyDescent="0.25">
      <c r="A30" s="12"/>
      <c r="B30" s="5"/>
      <c r="C30" s="5"/>
      <c r="D30" s="5"/>
      <c r="E30" s="5"/>
      <c r="F30" s="5"/>
      <c r="G30" s="5"/>
      <c r="H30" s="6"/>
      <c r="I30" s="6"/>
    </row>
  </sheetData>
  <mergeCells count="12">
    <mergeCell ref="A12:I12"/>
    <mergeCell ref="A13:I13"/>
    <mergeCell ref="A17:A18"/>
    <mergeCell ref="B17:B18"/>
    <mergeCell ref="C17:E17"/>
    <mergeCell ref="G17:J17"/>
    <mergeCell ref="A1:J1"/>
    <mergeCell ref="A5:J5"/>
    <mergeCell ref="A9:J9"/>
    <mergeCell ref="A10:J10"/>
    <mergeCell ref="A4:J4"/>
    <mergeCell ref="A7:G7"/>
  </mergeCells>
  <pageMargins left="0.25" right="0.25" top="0.75" bottom="0.75" header="0.3" footer="0.3"/>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U36"/>
  <sheetViews>
    <sheetView view="pageLayout" topLeftCell="A18" zoomScaleNormal="100" workbookViewId="0">
      <selection activeCell="E29" sqref="E29"/>
    </sheetView>
  </sheetViews>
  <sheetFormatPr defaultRowHeight="15" x14ac:dyDescent="0.25"/>
  <cols>
    <col min="1" max="1" width="7.28515625" style="14" customWidth="1"/>
    <col min="2" max="2" width="12.42578125" customWidth="1"/>
    <col min="3" max="3" width="45.7109375" customWidth="1"/>
    <col min="4" max="4" width="9.140625" customWidth="1"/>
    <col min="5" max="5" width="12.140625" customWidth="1"/>
    <col min="6" max="6" width="11.28515625" customWidth="1"/>
    <col min="7" max="7" width="12.28515625" customWidth="1"/>
    <col min="8" max="8" width="15.7109375" customWidth="1"/>
    <col min="9" max="9" width="11.28515625" customWidth="1"/>
    <col min="10" max="10" width="11.42578125" customWidth="1"/>
    <col min="11" max="11" width="11.28515625" customWidth="1"/>
    <col min="12" max="12" width="11.42578125" customWidth="1"/>
  </cols>
  <sheetData>
    <row r="1" spans="1:21" ht="15" hidden="1" customHeight="1" x14ac:dyDescent="0.25">
      <c r="A1" s="13" t="s">
        <v>2</v>
      </c>
      <c r="B1" s="1"/>
      <c r="C1" s="1"/>
      <c r="D1" s="1"/>
      <c r="E1" s="1"/>
      <c r="F1" s="1"/>
      <c r="G1" s="1"/>
      <c r="H1" s="1"/>
      <c r="I1" s="1"/>
      <c r="J1" s="1"/>
      <c r="K1" s="1"/>
      <c r="L1" s="1"/>
      <c r="M1" s="1"/>
      <c r="N1" s="1"/>
      <c r="O1" s="1"/>
      <c r="P1" s="1"/>
      <c r="Q1" s="1"/>
      <c r="R1" s="1"/>
      <c r="S1" s="1"/>
      <c r="T1" s="1"/>
      <c r="U1" s="1"/>
    </row>
    <row r="2" spans="1:21" ht="15" customHeight="1" x14ac:dyDescent="0.25">
      <c r="A2" s="225" t="s">
        <v>285</v>
      </c>
      <c r="B2" s="225"/>
      <c r="C2" s="225"/>
      <c r="D2" s="225"/>
      <c r="E2" s="225"/>
      <c r="F2" s="225"/>
      <c r="G2" s="225"/>
      <c r="H2" s="225"/>
      <c r="I2" s="225"/>
      <c r="J2" s="225"/>
    </row>
    <row r="3" spans="1:21" ht="16.5" customHeight="1" x14ac:dyDescent="0.25">
      <c r="A3" s="236" t="s">
        <v>225</v>
      </c>
      <c r="B3" s="236"/>
      <c r="C3" s="236"/>
      <c r="D3" s="23"/>
      <c r="E3" s="23"/>
      <c r="F3" s="23"/>
      <c r="G3" s="23"/>
      <c r="H3" s="23"/>
      <c r="I3" s="23"/>
    </row>
    <row r="4" spans="1:21" ht="15.75" x14ac:dyDescent="0.25">
      <c r="A4" s="226" t="s">
        <v>226</v>
      </c>
      <c r="B4" s="226"/>
      <c r="C4" s="226"/>
      <c r="D4" s="226"/>
      <c r="E4" s="226"/>
      <c r="F4" s="226"/>
      <c r="G4" s="226"/>
      <c r="H4" s="226"/>
      <c r="I4" s="226"/>
      <c r="J4" s="226"/>
    </row>
    <row r="5" spans="1:21" x14ac:dyDescent="0.25">
      <c r="A5" s="237" t="s">
        <v>250</v>
      </c>
      <c r="B5" s="237"/>
      <c r="C5" s="237"/>
      <c r="D5" s="237"/>
      <c r="E5" s="237"/>
      <c r="F5" s="237"/>
      <c r="G5" s="237"/>
      <c r="H5" s="237"/>
      <c r="I5" s="237"/>
      <c r="J5" s="237"/>
    </row>
    <row r="6" spans="1:21" ht="10.5" customHeight="1" x14ac:dyDescent="0.25">
      <c r="A6" s="42"/>
      <c r="B6" s="23"/>
      <c r="C6" s="23"/>
      <c r="D6" s="23"/>
      <c r="E6" s="23"/>
      <c r="F6" s="23"/>
      <c r="G6" s="23"/>
      <c r="H6" s="23"/>
      <c r="I6" s="23"/>
    </row>
    <row r="7" spans="1:21" x14ac:dyDescent="0.25">
      <c r="A7" s="238" t="s">
        <v>252</v>
      </c>
      <c r="B7" s="238"/>
      <c r="C7" s="238"/>
      <c r="D7" s="238"/>
      <c r="E7" s="238"/>
      <c r="F7" s="238"/>
      <c r="G7" s="238"/>
      <c r="H7" s="238"/>
      <c r="I7" s="238"/>
      <c r="J7" s="238"/>
    </row>
    <row r="8" spans="1:21" ht="19.5" customHeight="1" x14ac:dyDescent="0.25">
      <c r="A8" s="48" t="s">
        <v>228</v>
      </c>
      <c r="B8" s="23"/>
      <c r="C8" s="23"/>
      <c r="D8" s="23"/>
      <c r="E8" s="23"/>
      <c r="F8" s="23"/>
      <c r="G8" s="23"/>
      <c r="H8" s="23"/>
      <c r="I8" s="23"/>
    </row>
    <row r="9" spans="1:21" ht="30.75" customHeight="1" x14ac:dyDescent="0.25">
      <c r="A9" s="232" t="s">
        <v>243</v>
      </c>
      <c r="B9" s="232"/>
      <c r="C9" s="232"/>
      <c r="D9" s="232"/>
      <c r="E9" s="232"/>
      <c r="F9" s="232"/>
      <c r="G9" s="232"/>
      <c r="H9" s="232"/>
      <c r="I9" s="232"/>
      <c r="J9" s="232"/>
    </row>
    <row r="10" spans="1:21" ht="50.25" customHeight="1" x14ac:dyDescent="0.25">
      <c r="A10" s="232" t="s">
        <v>244</v>
      </c>
      <c r="B10" s="232"/>
      <c r="C10" s="232"/>
      <c r="D10" s="232"/>
      <c r="E10" s="232"/>
      <c r="F10" s="232"/>
      <c r="G10" s="232"/>
      <c r="H10" s="232"/>
      <c r="I10" s="232"/>
      <c r="J10" s="232"/>
    </row>
    <row r="11" spans="1:21" ht="29.25" customHeight="1" x14ac:dyDescent="0.25">
      <c r="A11" s="232" t="s">
        <v>245</v>
      </c>
      <c r="B11" s="232"/>
      <c r="C11" s="232"/>
      <c r="D11" s="232"/>
      <c r="E11" s="232"/>
      <c r="F11" s="232"/>
      <c r="G11" s="232"/>
      <c r="H11" s="232"/>
      <c r="I11" s="232"/>
      <c r="J11" s="232"/>
    </row>
    <row r="12" spans="1:21" ht="20.25" customHeight="1" x14ac:dyDescent="0.25">
      <c r="A12" s="232" t="s">
        <v>246</v>
      </c>
      <c r="B12" s="232"/>
      <c r="C12" s="232"/>
      <c r="D12" s="232"/>
      <c r="E12" s="232"/>
      <c r="F12" s="232"/>
      <c r="G12" s="232"/>
      <c r="H12" s="232"/>
      <c r="I12" s="232"/>
    </row>
    <row r="13" spans="1:21" ht="17.25" customHeight="1" x14ac:dyDescent="0.25">
      <c r="A13" s="232" t="s">
        <v>284</v>
      </c>
      <c r="B13" s="232"/>
      <c r="C13" s="232"/>
      <c r="D13" s="232"/>
      <c r="E13" s="232"/>
      <c r="F13" s="232"/>
      <c r="G13" s="232"/>
      <c r="H13" s="232"/>
      <c r="I13" s="232"/>
    </row>
    <row r="14" spans="1:21" ht="12" customHeight="1" x14ac:dyDescent="0.25">
      <c r="A14" s="129"/>
      <c r="B14" s="129"/>
      <c r="C14" s="129"/>
      <c r="D14" s="129"/>
      <c r="E14" s="129"/>
      <c r="F14" s="129"/>
      <c r="G14" s="129"/>
      <c r="H14" s="129"/>
      <c r="I14" s="129"/>
    </row>
    <row r="15" spans="1:21" ht="14.25" customHeight="1" x14ac:dyDescent="0.25">
      <c r="B15" s="50" t="s">
        <v>231</v>
      </c>
      <c r="C15" s="51"/>
      <c r="D15" s="51"/>
      <c r="E15" s="51"/>
      <c r="F15" s="51"/>
      <c r="G15" s="51"/>
      <c r="H15" s="67"/>
      <c r="I15" s="67"/>
    </row>
    <row r="16" spans="1:21" ht="15" customHeight="1" x14ac:dyDescent="0.25">
      <c r="B16" s="52"/>
      <c r="C16" s="53" t="s">
        <v>232</v>
      </c>
      <c r="D16" s="51"/>
      <c r="E16" s="51"/>
      <c r="F16" s="51"/>
      <c r="G16" s="51"/>
      <c r="H16" s="67"/>
      <c r="I16" s="67"/>
    </row>
    <row r="17" spans="1:21" ht="15" customHeight="1" x14ac:dyDescent="0.25">
      <c r="B17" s="54"/>
      <c r="C17" s="53" t="s">
        <v>233</v>
      </c>
      <c r="D17" s="51"/>
      <c r="E17" s="51"/>
      <c r="F17" s="51"/>
      <c r="G17" s="51"/>
      <c r="H17" s="67"/>
      <c r="I17" s="67"/>
    </row>
    <row r="18" spans="1:21" ht="15.75" thickBot="1" x14ac:dyDescent="0.3">
      <c r="A18" s="77"/>
      <c r="B18" s="77"/>
      <c r="C18" s="77"/>
      <c r="D18" s="77"/>
      <c r="E18" s="77"/>
      <c r="F18" s="77"/>
      <c r="G18" s="77"/>
      <c r="H18" s="77"/>
      <c r="I18" s="77"/>
      <c r="J18" s="77"/>
      <c r="K18" s="77"/>
      <c r="L18" s="77"/>
      <c r="M18" s="2"/>
      <c r="N18" s="2"/>
      <c r="O18" s="2"/>
      <c r="P18" s="2"/>
      <c r="Q18" s="2"/>
      <c r="R18" s="2"/>
      <c r="S18" s="2"/>
      <c r="T18" s="2"/>
      <c r="U18" s="2"/>
    </row>
    <row r="19" spans="1:21" ht="15.75" thickBot="1" x14ac:dyDescent="0.3">
      <c r="A19" s="228" t="s">
        <v>234</v>
      </c>
      <c r="B19" s="228" t="s">
        <v>235</v>
      </c>
      <c r="C19" s="233" t="s">
        <v>236</v>
      </c>
      <c r="D19" s="233"/>
      <c r="E19" s="233"/>
      <c r="F19" s="61"/>
      <c r="G19" s="239" t="s">
        <v>242</v>
      </c>
      <c r="H19" s="240"/>
      <c r="I19" s="240"/>
      <c r="J19" s="241"/>
    </row>
    <row r="20" spans="1:21" ht="204.75" customHeight="1" x14ac:dyDescent="0.25">
      <c r="A20" s="228"/>
      <c r="B20" s="228"/>
      <c r="C20" s="130" t="s">
        <v>237</v>
      </c>
      <c r="D20" s="59" t="s">
        <v>0</v>
      </c>
      <c r="E20" s="59" t="s">
        <v>288</v>
      </c>
      <c r="F20" s="62" t="s">
        <v>289</v>
      </c>
      <c r="G20" s="84" t="s">
        <v>238</v>
      </c>
      <c r="H20" s="93" t="s">
        <v>239</v>
      </c>
      <c r="I20" s="95" t="s">
        <v>240</v>
      </c>
      <c r="J20" s="96" t="s">
        <v>241</v>
      </c>
    </row>
    <row r="21" spans="1:21" x14ac:dyDescent="0.25">
      <c r="A21" s="78">
        <v>1</v>
      </c>
      <c r="B21" s="78">
        <v>2</v>
      </c>
      <c r="C21" s="79">
        <v>3</v>
      </c>
      <c r="D21" s="80">
        <v>4</v>
      </c>
      <c r="E21" s="80">
        <v>5</v>
      </c>
      <c r="F21" s="61">
        <v>6</v>
      </c>
      <c r="G21" s="64">
        <v>7</v>
      </c>
      <c r="H21" s="94">
        <v>8</v>
      </c>
      <c r="I21" s="128">
        <v>9</v>
      </c>
      <c r="J21" s="162">
        <v>10</v>
      </c>
    </row>
    <row r="22" spans="1:21" ht="25.5" x14ac:dyDescent="0.25">
      <c r="A22" s="155">
        <v>1</v>
      </c>
      <c r="B22" s="89" t="s">
        <v>28</v>
      </c>
      <c r="C22" s="86" t="s">
        <v>268</v>
      </c>
      <c r="D22" s="85" t="s">
        <v>1</v>
      </c>
      <c r="E22" s="87">
        <v>360</v>
      </c>
      <c r="F22" s="88">
        <v>175</v>
      </c>
      <c r="G22" s="90"/>
      <c r="H22" s="91"/>
      <c r="I22" s="91"/>
      <c r="J22" s="92">
        <v>0</v>
      </c>
    </row>
    <row r="23" spans="1:21" ht="25.5" x14ac:dyDescent="0.25">
      <c r="A23" s="155">
        <v>2</v>
      </c>
      <c r="B23" s="86" t="s">
        <v>30</v>
      </c>
      <c r="C23" s="86" t="s">
        <v>222</v>
      </c>
      <c r="D23" s="85" t="s">
        <v>1</v>
      </c>
      <c r="E23" s="87">
        <v>130</v>
      </c>
      <c r="F23" s="88">
        <v>30</v>
      </c>
      <c r="G23" s="90"/>
      <c r="H23" s="91"/>
      <c r="I23" s="91"/>
      <c r="J23" s="92">
        <v>0</v>
      </c>
    </row>
    <row r="24" spans="1:21" ht="38.25" x14ac:dyDescent="0.25">
      <c r="A24" s="151">
        <v>3</v>
      </c>
      <c r="B24" s="73" t="s">
        <v>29</v>
      </c>
      <c r="C24" s="73" t="s">
        <v>223</v>
      </c>
      <c r="D24" s="39" t="s">
        <v>1</v>
      </c>
      <c r="E24" s="163">
        <v>130</v>
      </c>
      <c r="F24" s="142">
        <v>40</v>
      </c>
      <c r="G24" s="123"/>
      <c r="H24" s="40"/>
      <c r="I24" s="40"/>
      <c r="J24" s="74">
        <v>0</v>
      </c>
    </row>
    <row r="25" spans="1:21" ht="25.5" x14ac:dyDescent="0.25">
      <c r="A25" s="151">
        <v>4</v>
      </c>
      <c r="B25" s="73" t="s">
        <v>59</v>
      </c>
      <c r="C25" s="73" t="s">
        <v>63</v>
      </c>
      <c r="D25" s="39" t="s">
        <v>1</v>
      </c>
      <c r="E25" s="163">
        <v>100</v>
      </c>
      <c r="F25" s="142">
        <v>15</v>
      </c>
      <c r="G25" s="123"/>
      <c r="H25" s="40"/>
      <c r="I25" s="40"/>
      <c r="J25" s="74">
        <v>0</v>
      </c>
    </row>
    <row r="26" spans="1:21" ht="51" x14ac:dyDescent="0.25">
      <c r="A26" s="151">
        <v>5</v>
      </c>
      <c r="B26" s="73" t="s">
        <v>60</v>
      </c>
      <c r="C26" s="73" t="s">
        <v>64</v>
      </c>
      <c r="D26" s="39" t="s">
        <v>1</v>
      </c>
      <c r="E26" s="163">
        <v>120</v>
      </c>
      <c r="F26" s="142">
        <v>60</v>
      </c>
      <c r="G26" s="123"/>
      <c r="H26" s="40"/>
      <c r="I26" s="40"/>
      <c r="J26" s="74">
        <v>0</v>
      </c>
    </row>
    <row r="27" spans="1:21" ht="38.25" x14ac:dyDescent="0.25">
      <c r="A27" s="151">
        <v>6</v>
      </c>
      <c r="B27" s="73" t="s">
        <v>61</v>
      </c>
      <c r="C27" s="73" t="s">
        <v>65</v>
      </c>
      <c r="D27" s="39" t="s">
        <v>1</v>
      </c>
      <c r="E27" s="163">
        <v>70</v>
      </c>
      <c r="F27" s="142">
        <v>15</v>
      </c>
      <c r="G27" s="123"/>
      <c r="H27" s="40"/>
      <c r="I27" s="40"/>
      <c r="J27" s="74">
        <v>0</v>
      </c>
    </row>
    <row r="28" spans="1:21" ht="25.5" x14ac:dyDescent="0.25">
      <c r="A28" s="151">
        <v>7</v>
      </c>
      <c r="B28" s="73" t="s">
        <v>62</v>
      </c>
      <c r="C28" s="73" t="s">
        <v>66</v>
      </c>
      <c r="D28" s="39" t="s">
        <v>1</v>
      </c>
      <c r="E28" s="163">
        <v>85</v>
      </c>
      <c r="F28" s="142">
        <v>30</v>
      </c>
      <c r="G28" s="123"/>
      <c r="H28" s="40"/>
      <c r="I28" s="40"/>
      <c r="J28" s="74">
        <v>0</v>
      </c>
    </row>
    <row r="29" spans="1:21" ht="30" x14ac:dyDescent="0.25">
      <c r="A29" s="151">
        <v>8</v>
      </c>
      <c r="B29" s="73" t="s">
        <v>224</v>
      </c>
      <c r="C29" s="164" t="s">
        <v>251</v>
      </c>
      <c r="D29" s="39" t="s">
        <v>1</v>
      </c>
      <c r="E29" s="163">
        <v>90</v>
      </c>
      <c r="F29" s="142">
        <v>15</v>
      </c>
      <c r="G29" s="123"/>
      <c r="H29" s="170"/>
      <c r="I29" s="170"/>
      <c r="J29" s="169">
        <v>0</v>
      </c>
    </row>
    <row r="30" spans="1:21" ht="25.5" x14ac:dyDescent="0.25">
      <c r="A30" s="85">
        <v>9</v>
      </c>
      <c r="B30" s="86" t="s">
        <v>143</v>
      </c>
      <c r="C30" s="86" t="s">
        <v>144</v>
      </c>
      <c r="D30" s="85" t="s">
        <v>1</v>
      </c>
      <c r="E30" s="180">
        <v>350</v>
      </c>
      <c r="F30" s="181">
        <v>60</v>
      </c>
      <c r="G30" s="90"/>
      <c r="H30" s="91"/>
      <c r="I30" s="173"/>
      <c r="J30" s="171">
        <f>(E30+F30)*I30</f>
        <v>0</v>
      </c>
    </row>
    <row r="31" spans="1:21" ht="26.25" thickBot="1" x14ac:dyDescent="0.3">
      <c r="A31" s="85">
        <v>10</v>
      </c>
      <c r="B31" s="86" t="s">
        <v>136</v>
      </c>
      <c r="C31" s="86" t="s">
        <v>137</v>
      </c>
      <c r="D31" s="85" t="s">
        <v>1</v>
      </c>
      <c r="E31" s="180">
        <v>6</v>
      </c>
      <c r="F31" s="181">
        <v>0</v>
      </c>
      <c r="G31" s="221"/>
      <c r="H31" s="222"/>
      <c r="I31" s="174"/>
      <c r="J31" s="172">
        <f>(E31+F31)*I31</f>
        <v>0</v>
      </c>
    </row>
    <row r="32" spans="1:21" ht="29.25" customHeight="1" thickBot="1" x14ac:dyDescent="0.3">
      <c r="A32" s="10"/>
      <c r="B32" s="8"/>
      <c r="C32" s="8"/>
      <c r="D32" s="8"/>
      <c r="E32" s="8"/>
      <c r="F32" s="8"/>
      <c r="I32" s="161" t="s">
        <v>271</v>
      </c>
      <c r="J32" s="220"/>
    </row>
    <row r="35" spans="1:1" x14ac:dyDescent="0.25">
      <c r="A35" s="17"/>
    </row>
    <row r="36" spans="1:1" x14ac:dyDescent="0.25">
      <c r="A36" s="17"/>
    </row>
  </sheetData>
  <mergeCells count="14">
    <mergeCell ref="A10:J10"/>
    <mergeCell ref="A11:J11"/>
    <mergeCell ref="A12:I12"/>
    <mergeCell ref="A13:I13"/>
    <mergeCell ref="A19:A20"/>
    <mergeCell ref="B19:B20"/>
    <mergeCell ref="C19:E19"/>
    <mergeCell ref="G19:J19"/>
    <mergeCell ref="A3:C3"/>
    <mergeCell ref="A4:J4"/>
    <mergeCell ref="A5:J5"/>
    <mergeCell ref="A9:J9"/>
    <mergeCell ref="A2:J2"/>
    <mergeCell ref="A7:J7"/>
  </mergeCells>
  <pageMargins left="0.25" right="0.25"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U38"/>
  <sheetViews>
    <sheetView view="pageLayout" topLeftCell="A29" zoomScaleNormal="100" workbookViewId="0">
      <selection activeCell="F28" sqref="F28"/>
    </sheetView>
  </sheetViews>
  <sheetFormatPr defaultRowHeight="15" x14ac:dyDescent="0.25"/>
  <cols>
    <col min="1" max="1" width="9.140625" style="14"/>
    <col min="2" max="2" width="12.42578125" customWidth="1"/>
    <col min="3" max="3" width="45.140625" customWidth="1"/>
    <col min="4" max="5" width="10" customWidth="1"/>
    <col min="6" max="6" width="10.28515625" customWidth="1"/>
    <col min="7" max="7" width="11.140625" customWidth="1"/>
    <col min="8" max="8" width="18.140625" customWidth="1"/>
    <col min="9" max="9" width="10.5703125" customWidth="1"/>
    <col min="10" max="10" width="13.28515625" customWidth="1"/>
    <col min="11" max="11" width="11.28515625" customWidth="1"/>
    <col min="12" max="12" width="11.42578125" customWidth="1"/>
  </cols>
  <sheetData>
    <row r="1" spans="1:21" ht="15" hidden="1" customHeight="1" x14ac:dyDescent="0.25">
      <c r="A1" s="13" t="s">
        <v>2</v>
      </c>
      <c r="B1" s="1"/>
      <c r="C1" s="1"/>
      <c r="D1" s="1"/>
      <c r="E1" s="1"/>
      <c r="F1" s="1"/>
      <c r="G1" s="1"/>
      <c r="H1" s="1"/>
      <c r="I1" s="1"/>
      <c r="J1" s="1"/>
      <c r="K1" s="1"/>
      <c r="L1" s="1"/>
      <c r="M1" s="1"/>
      <c r="N1" s="1"/>
      <c r="O1" s="1"/>
      <c r="P1" s="1"/>
      <c r="Q1" s="1"/>
      <c r="R1" s="1"/>
      <c r="S1" s="1"/>
      <c r="T1" s="1"/>
      <c r="U1" s="1"/>
    </row>
    <row r="2" spans="1:21" ht="15" customHeight="1" x14ac:dyDescent="0.25">
      <c r="A2" s="225" t="s">
        <v>285</v>
      </c>
      <c r="B2" s="225"/>
      <c r="C2" s="225"/>
      <c r="D2" s="225"/>
      <c r="E2" s="225"/>
      <c r="F2" s="225"/>
      <c r="G2" s="225"/>
      <c r="H2" s="225"/>
      <c r="I2" s="225"/>
      <c r="J2" s="225"/>
    </row>
    <row r="3" spans="1:21" x14ac:dyDescent="0.25">
      <c r="A3" s="24" t="s">
        <v>225</v>
      </c>
      <c r="B3" s="24"/>
      <c r="C3" s="23"/>
      <c r="D3" s="23"/>
      <c r="E3" s="23"/>
      <c r="F3" s="23"/>
      <c r="G3" s="23"/>
      <c r="H3" s="23"/>
    </row>
    <row r="4" spans="1:21" ht="15.75" x14ac:dyDescent="0.25">
      <c r="A4" s="226" t="s">
        <v>226</v>
      </c>
      <c r="B4" s="226"/>
      <c r="C4" s="226"/>
      <c r="D4" s="226"/>
      <c r="E4" s="226"/>
      <c r="F4" s="226"/>
      <c r="G4" s="226"/>
      <c r="H4" s="226"/>
      <c r="I4" s="226"/>
      <c r="J4" s="226"/>
    </row>
    <row r="5" spans="1:21" ht="15.75" x14ac:dyDescent="0.25">
      <c r="A5" s="227" t="s">
        <v>255</v>
      </c>
      <c r="B5" s="227"/>
      <c r="C5" s="227"/>
      <c r="D5" s="227"/>
      <c r="E5" s="227"/>
      <c r="F5" s="227"/>
      <c r="G5" s="227"/>
      <c r="H5" s="227"/>
      <c r="I5" s="227"/>
      <c r="J5" s="227"/>
    </row>
    <row r="6" spans="1:21" ht="8.25" customHeight="1" x14ac:dyDescent="0.25">
      <c r="A6" s="44"/>
      <c r="B6" s="43"/>
      <c r="C6" s="43"/>
      <c r="D6" s="43"/>
      <c r="E6" s="43"/>
      <c r="F6" s="43"/>
      <c r="G6" s="43"/>
      <c r="H6" s="43"/>
    </row>
    <row r="7" spans="1:21" x14ac:dyDescent="0.25">
      <c r="A7" s="97" t="s">
        <v>269</v>
      </c>
      <c r="B7" s="47"/>
      <c r="C7" s="47"/>
      <c r="D7" s="47"/>
      <c r="E7" s="47"/>
      <c r="F7" s="47"/>
      <c r="G7" s="47"/>
      <c r="H7" s="47"/>
    </row>
    <row r="8" spans="1:21" x14ac:dyDescent="0.25">
      <c r="A8" s="48" t="s">
        <v>228</v>
      </c>
      <c r="B8" s="47"/>
      <c r="C8" s="47"/>
      <c r="D8" s="47"/>
      <c r="E8" s="47"/>
      <c r="F8" s="47"/>
      <c r="G8" s="47"/>
      <c r="H8" s="47"/>
    </row>
    <row r="9" spans="1:21" ht="76.5" customHeight="1" x14ac:dyDescent="0.25">
      <c r="A9" s="234" t="s">
        <v>253</v>
      </c>
      <c r="B9" s="234"/>
      <c r="C9" s="234"/>
      <c r="D9" s="234"/>
      <c r="E9" s="234"/>
      <c r="F9" s="234"/>
      <c r="G9" s="234"/>
      <c r="H9" s="234"/>
    </row>
    <row r="10" spans="1:21" ht="27" customHeight="1" x14ac:dyDescent="0.25">
      <c r="A10" s="234" t="s">
        <v>287</v>
      </c>
      <c r="B10" s="234"/>
      <c r="C10" s="234"/>
      <c r="D10" s="234"/>
      <c r="E10" s="234"/>
      <c r="F10" s="234"/>
      <c r="G10" s="234"/>
      <c r="H10" s="234"/>
    </row>
    <row r="11" spans="1:21" ht="30.75" customHeight="1" x14ac:dyDescent="0.25">
      <c r="A11" s="242" t="s">
        <v>276</v>
      </c>
      <c r="B11" s="242"/>
      <c r="C11" s="242"/>
      <c r="D11" s="242"/>
      <c r="E11" s="242"/>
      <c r="F11" s="242"/>
      <c r="G11" s="242"/>
      <c r="H11" s="242"/>
      <c r="I11" s="242"/>
      <c r="J11" s="242"/>
    </row>
    <row r="12" spans="1:21" ht="15.75" customHeight="1" x14ac:dyDescent="0.25">
      <c r="A12" s="98"/>
      <c r="B12" s="50" t="s">
        <v>231</v>
      </c>
      <c r="C12" s="51"/>
      <c r="D12" s="51"/>
      <c r="E12" s="51"/>
      <c r="F12" s="51"/>
      <c r="G12" s="51"/>
      <c r="H12" s="51"/>
    </row>
    <row r="13" spans="1:21" ht="15" customHeight="1" x14ac:dyDescent="0.25">
      <c r="A13" s="98"/>
      <c r="B13" s="54"/>
      <c r="C13" s="53" t="s">
        <v>233</v>
      </c>
      <c r="D13" s="51"/>
      <c r="E13" s="51"/>
      <c r="F13" s="51"/>
      <c r="G13" s="51"/>
      <c r="H13" s="51"/>
    </row>
    <row r="14" spans="1:21" ht="16.5" customHeight="1" x14ac:dyDescent="0.25">
      <c r="A14" s="98"/>
      <c r="B14" s="100"/>
      <c r="C14" s="53" t="s">
        <v>254</v>
      </c>
      <c r="D14" s="51"/>
      <c r="E14" s="51"/>
      <c r="F14" s="51"/>
      <c r="G14" s="51"/>
      <c r="H14" s="51"/>
      <c r="I14" s="21"/>
    </row>
    <row r="15" spans="1:21" ht="15" customHeight="1" x14ac:dyDescent="0.25">
      <c r="A15" s="77"/>
      <c r="B15" s="77"/>
      <c r="C15" s="77"/>
      <c r="D15" s="77"/>
      <c r="E15" s="77"/>
      <c r="F15" s="77"/>
      <c r="G15" s="77"/>
      <c r="H15" s="77"/>
      <c r="I15" s="77"/>
      <c r="J15" s="77"/>
      <c r="K15" s="77"/>
      <c r="L15" s="77"/>
      <c r="M15" s="2"/>
      <c r="N15" s="2"/>
      <c r="O15" s="2"/>
      <c r="P15" s="2"/>
      <c r="Q15" s="2"/>
      <c r="R15" s="2"/>
      <c r="S15" s="2"/>
      <c r="T15" s="2"/>
      <c r="U15" s="2"/>
    </row>
    <row r="16" spans="1:21" ht="15.75" thickBot="1" x14ac:dyDescent="0.3">
      <c r="A16" s="77"/>
      <c r="B16" s="77"/>
      <c r="C16" s="77"/>
      <c r="D16" s="77"/>
      <c r="E16" s="77"/>
      <c r="F16" s="77"/>
      <c r="G16" s="77"/>
      <c r="H16" s="77"/>
      <c r="I16" s="77"/>
      <c r="J16" s="77"/>
      <c r="K16" s="77"/>
      <c r="L16" s="77"/>
      <c r="M16" s="2"/>
      <c r="N16" s="2"/>
      <c r="O16" s="2"/>
      <c r="P16" s="2"/>
      <c r="Q16" s="2"/>
      <c r="R16" s="2"/>
      <c r="S16" s="2"/>
      <c r="T16" s="2"/>
      <c r="U16" s="2"/>
    </row>
    <row r="17" spans="1:10" ht="15.75" thickBot="1" x14ac:dyDescent="0.3">
      <c r="A17" s="228" t="s">
        <v>234</v>
      </c>
      <c r="B17" s="228" t="s">
        <v>235</v>
      </c>
      <c r="C17" s="233" t="s">
        <v>236</v>
      </c>
      <c r="D17" s="233"/>
      <c r="E17" s="233"/>
      <c r="F17" s="61"/>
      <c r="G17" s="239" t="s">
        <v>242</v>
      </c>
      <c r="H17" s="240"/>
      <c r="I17" s="240"/>
      <c r="J17" s="241"/>
    </row>
    <row r="18" spans="1:10" ht="153" customHeight="1" x14ac:dyDescent="0.25">
      <c r="A18" s="228"/>
      <c r="B18" s="228"/>
      <c r="C18" s="153" t="s">
        <v>237</v>
      </c>
      <c r="D18" s="59" t="s">
        <v>0</v>
      </c>
      <c r="E18" s="59" t="s">
        <v>288</v>
      </c>
      <c r="F18" s="62" t="s">
        <v>289</v>
      </c>
      <c r="G18" s="84" t="s">
        <v>277</v>
      </c>
      <c r="H18" s="93" t="s">
        <v>239</v>
      </c>
      <c r="I18" s="95" t="s">
        <v>240</v>
      </c>
      <c r="J18" s="96" t="s">
        <v>241</v>
      </c>
    </row>
    <row r="19" spans="1:10" x14ac:dyDescent="0.25">
      <c r="A19" s="209">
        <v>1</v>
      </c>
      <c r="B19" s="209">
        <v>2</v>
      </c>
      <c r="C19" s="80">
        <v>3</v>
      </c>
      <c r="D19" s="80">
        <v>4</v>
      </c>
      <c r="E19" s="80">
        <v>5</v>
      </c>
      <c r="F19" s="61">
        <v>6</v>
      </c>
      <c r="G19" s="64">
        <v>7</v>
      </c>
      <c r="H19" s="55">
        <v>8</v>
      </c>
      <c r="I19" s="56">
        <v>9</v>
      </c>
      <c r="J19" s="65">
        <v>10</v>
      </c>
    </row>
    <row r="20" spans="1:10" x14ac:dyDescent="0.25">
      <c r="A20" s="132">
        <v>2</v>
      </c>
      <c r="B20" s="133" t="s">
        <v>78</v>
      </c>
      <c r="C20" s="133" t="s">
        <v>272</v>
      </c>
      <c r="D20" s="134" t="s">
        <v>1</v>
      </c>
      <c r="E20" s="135">
        <v>30</v>
      </c>
      <c r="F20" s="136">
        <v>25</v>
      </c>
      <c r="G20" s="137"/>
      <c r="H20" s="138"/>
      <c r="I20" s="139"/>
      <c r="J20" s="140">
        <f t="shared" ref="J20:J34" si="0">(F20+G20)*I20</f>
        <v>0</v>
      </c>
    </row>
    <row r="21" spans="1:10" ht="25.5" x14ac:dyDescent="0.25">
      <c r="A21" s="132">
        <v>3</v>
      </c>
      <c r="B21" s="133" t="s">
        <v>79</v>
      </c>
      <c r="C21" s="133" t="s">
        <v>80</v>
      </c>
      <c r="D21" s="134" t="s">
        <v>1</v>
      </c>
      <c r="E21" s="135">
        <v>70</v>
      </c>
      <c r="F21" s="136">
        <v>40</v>
      </c>
      <c r="G21" s="137"/>
      <c r="H21" s="138"/>
      <c r="I21" s="139"/>
      <c r="J21" s="140">
        <f t="shared" si="0"/>
        <v>0</v>
      </c>
    </row>
    <row r="22" spans="1:10" ht="38.25" x14ac:dyDescent="0.25">
      <c r="A22" s="75">
        <v>4</v>
      </c>
      <c r="B22" s="73" t="s">
        <v>81</v>
      </c>
      <c r="C22" s="73" t="s">
        <v>82</v>
      </c>
      <c r="D22" s="39" t="s">
        <v>1</v>
      </c>
      <c r="E22" s="141">
        <v>60</v>
      </c>
      <c r="F22" s="142">
        <v>6</v>
      </c>
      <c r="G22" s="143"/>
      <c r="H22" s="144"/>
      <c r="I22" s="145"/>
      <c r="J22" s="74">
        <f t="shared" si="0"/>
        <v>0</v>
      </c>
    </row>
    <row r="23" spans="1:10" ht="16.5" customHeight="1" x14ac:dyDescent="0.25">
      <c r="A23" s="132">
        <v>5</v>
      </c>
      <c r="B23" s="133" t="s">
        <v>217</v>
      </c>
      <c r="C23" s="133" t="s">
        <v>218</v>
      </c>
      <c r="D23" s="134" t="s">
        <v>1</v>
      </c>
      <c r="E23" s="135">
        <v>3</v>
      </c>
      <c r="F23" s="136">
        <v>1</v>
      </c>
      <c r="G23" s="137"/>
      <c r="H23" s="138"/>
      <c r="I23" s="139"/>
      <c r="J23" s="140">
        <f t="shared" si="0"/>
        <v>0</v>
      </c>
    </row>
    <row r="24" spans="1:10" ht="25.5" x14ac:dyDescent="0.25">
      <c r="A24" s="75">
        <v>6</v>
      </c>
      <c r="B24" s="73" t="s">
        <v>25</v>
      </c>
      <c r="C24" s="73" t="s">
        <v>83</v>
      </c>
      <c r="D24" s="39" t="s">
        <v>1</v>
      </c>
      <c r="E24" s="141">
        <v>6</v>
      </c>
      <c r="F24" s="142">
        <v>3</v>
      </c>
      <c r="G24" s="143"/>
      <c r="H24" s="144"/>
      <c r="I24" s="145"/>
      <c r="J24" s="74">
        <f t="shared" si="0"/>
        <v>0</v>
      </c>
    </row>
    <row r="25" spans="1:10" x14ac:dyDescent="0.25">
      <c r="A25" s="19">
        <v>7</v>
      </c>
      <c r="B25" s="3" t="s">
        <v>6</v>
      </c>
      <c r="C25" s="3" t="s">
        <v>84</v>
      </c>
      <c r="D25" s="4" t="s">
        <v>1</v>
      </c>
      <c r="E25" s="102">
        <v>35</v>
      </c>
      <c r="F25" s="83">
        <v>15</v>
      </c>
      <c r="G25" s="103"/>
      <c r="H25" s="15"/>
      <c r="I25" s="18"/>
      <c r="J25" s="41">
        <f t="shared" si="0"/>
        <v>0</v>
      </c>
    </row>
    <row r="26" spans="1:10" x14ac:dyDescent="0.25">
      <c r="A26" s="132">
        <v>8</v>
      </c>
      <c r="B26" s="133" t="s">
        <v>32</v>
      </c>
      <c r="C26" s="133" t="s">
        <v>273</v>
      </c>
      <c r="D26" s="134" t="s">
        <v>1</v>
      </c>
      <c r="E26" s="135">
        <v>18</v>
      </c>
      <c r="F26" s="136">
        <v>50</v>
      </c>
      <c r="G26" s="137"/>
      <c r="H26" s="138"/>
      <c r="I26" s="139"/>
      <c r="J26" s="140">
        <f t="shared" si="0"/>
        <v>0</v>
      </c>
    </row>
    <row r="27" spans="1:10" ht="25.5" x14ac:dyDescent="0.25">
      <c r="A27" s="75">
        <v>9</v>
      </c>
      <c r="B27" s="73" t="s">
        <v>24</v>
      </c>
      <c r="C27" s="73" t="s">
        <v>85</v>
      </c>
      <c r="D27" s="39" t="s">
        <v>1</v>
      </c>
      <c r="E27" s="141">
        <v>20</v>
      </c>
      <c r="F27" s="142">
        <v>50</v>
      </c>
      <c r="G27" s="143"/>
      <c r="H27" s="144"/>
      <c r="I27" s="145"/>
      <c r="J27" s="74">
        <f t="shared" si="0"/>
        <v>0</v>
      </c>
    </row>
    <row r="28" spans="1:10" ht="25.5" x14ac:dyDescent="0.25">
      <c r="A28" s="75">
        <v>10</v>
      </c>
      <c r="B28" s="73" t="s">
        <v>86</v>
      </c>
      <c r="C28" s="73" t="s">
        <v>87</v>
      </c>
      <c r="D28" s="39" t="s">
        <v>1</v>
      </c>
      <c r="E28" s="141">
        <v>20</v>
      </c>
      <c r="F28" s="142">
        <v>30</v>
      </c>
      <c r="G28" s="143"/>
      <c r="H28" s="144"/>
      <c r="I28" s="145"/>
      <c r="J28" s="74">
        <f t="shared" si="0"/>
        <v>0</v>
      </c>
    </row>
    <row r="29" spans="1:10" x14ac:dyDescent="0.25">
      <c r="A29" s="19">
        <v>11</v>
      </c>
      <c r="B29" s="3" t="s">
        <v>3</v>
      </c>
      <c r="C29" s="3" t="s">
        <v>88</v>
      </c>
      <c r="D29" s="4" t="s">
        <v>1</v>
      </c>
      <c r="E29" s="102">
        <v>60</v>
      </c>
      <c r="F29" s="83">
        <v>60</v>
      </c>
      <c r="G29" s="103"/>
      <c r="H29" s="15"/>
      <c r="I29" s="18"/>
      <c r="J29" s="41">
        <f t="shared" si="0"/>
        <v>0</v>
      </c>
    </row>
    <row r="30" spans="1:10" x14ac:dyDescent="0.25">
      <c r="A30" s="19">
        <v>12</v>
      </c>
      <c r="B30" s="3" t="s">
        <v>4</v>
      </c>
      <c r="C30" s="3" t="s">
        <v>89</v>
      </c>
      <c r="D30" s="4" t="s">
        <v>1</v>
      </c>
      <c r="E30" s="102">
        <v>20</v>
      </c>
      <c r="F30" s="83">
        <v>0</v>
      </c>
      <c r="G30" s="103"/>
      <c r="H30" s="15"/>
      <c r="I30" s="18"/>
      <c r="J30" s="41">
        <f t="shared" si="0"/>
        <v>0</v>
      </c>
    </row>
    <row r="31" spans="1:10" x14ac:dyDescent="0.25">
      <c r="A31" s="19">
        <v>13</v>
      </c>
      <c r="B31" s="3" t="s">
        <v>90</v>
      </c>
      <c r="C31" s="3" t="s">
        <v>91</v>
      </c>
      <c r="D31" s="4" t="s">
        <v>1</v>
      </c>
      <c r="E31" s="102">
        <v>60</v>
      </c>
      <c r="F31" s="83">
        <v>18</v>
      </c>
      <c r="G31" s="103"/>
      <c r="H31" s="15"/>
      <c r="I31" s="18"/>
      <c r="J31" s="41">
        <f t="shared" si="0"/>
        <v>0</v>
      </c>
    </row>
    <row r="32" spans="1:10" x14ac:dyDescent="0.25">
      <c r="A32" s="19">
        <v>14</v>
      </c>
      <c r="B32" s="3" t="s">
        <v>5</v>
      </c>
      <c r="C32" s="3" t="s">
        <v>92</v>
      </c>
      <c r="D32" s="4" t="s">
        <v>1</v>
      </c>
      <c r="E32" s="102">
        <v>10</v>
      </c>
      <c r="F32" s="83">
        <v>0</v>
      </c>
      <c r="G32" s="103"/>
      <c r="H32" s="15"/>
      <c r="I32" s="18"/>
      <c r="J32" s="41">
        <f t="shared" si="0"/>
        <v>0</v>
      </c>
    </row>
    <row r="33" spans="1:10" x14ac:dyDescent="0.25">
      <c r="A33" s="19">
        <v>15</v>
      </c>
      <c r="B33" s="3" t="s">
        <v>280</v>
      </c>
      <c r="C33" s="3" t="s">
        <v>88</v>
      </c>
      <c r="D33" s="4" t="s">
        <v>1</v>
      </c>
      <c r="E33" s="102">
        <v>10</v>
      </c>
      <c r="F33" s="83">
        <v>10</v>
      </c>
      <c r="G33" s="217"/>
      <c r="H33" s="218"/>
      <c r="I33" s="184"/>
      <c r="J33" s="219">
        <f t="shared" si="0"/>
        <v>0</v>
      </c>
    </row>
    <row r="34" spans="1:10" ht="15.75" thickBot="1" x14ac:dyDescent="0.3">
      <c r="A34" s="19">
        <v>16</v>
      </c>
      <c r="B34" s="3" t="s">
        <v>31</v>
      </c>
      <c r="C34" s="3" t="s">
        <v>93</v>
      </c>
      <c r="D34" s="4" t="s">
        <v>1</v>
      </c>
      <c r="E34" s="102">
        <v>90</v>
      </c>
      <c r="F34" s="83">
        <v>30</v>
      </c>
      <c r="G34" s="104"/>
      <c r="H34" s="105"/>
      <c r="I34" s="106"/>
      <c r="J34" s="66">
        <f t="shared" si="0"/>
        <v>0</v>
      </c>
    </row>
    <row r="35" spans="1:10" ht="30.75" customHeight="1" thickBot="1" x14ac:dyDescent="0.3">
      <c r="A35" s="10"/>
      <c r="B35" s="8"/>
      <c r="C35" s="8"/>
      <c r="D35" s="8"/>
      <c r="E35" s="8"/>
      <c r="F35" s="8"/>
      <c r="G35" s="8"/>
      <c r="H35" s="7"/>
      <c r="I35" s="161" t="s">
        <v>271</v>
      </c>
      <c r="J35" s="160"/>
    </row>
    <row r="36" spans="1:10" ht="15.75" customHeight="1" x14ac:dyDescent="0.25">
      <c r="A36" s="11"/>
      <c r="B36" s="9"/>
      <c r="C36" s="9"/>
      <c r="D36" s="9"/>
      <c r="E36" s="9"/>
      <c r="F36" s="9"/>
      <c r="G36" s="9"/>
      <c r="H36" s="6"/>
      <c r="I36" s="5"/>
    </row>
    <row r="37" spans="1:10" x14ac:dyDescent="0.25">
      <c r="A37" s="11"/>
      <c r="B37" s="9"/>
      <c r="C37" s="9"/>
      <c r="D37" s="9"/>
      <c r="E37" s="9"/>
      <c r="F37" s="9"/>
      <c r="G37" s="9"/>
      <c r="H37" s="6"/>
    </row>
    <row r="38" spans="1:10" x14ac:dyDescent="0.25">
      <c r="A38" s="12"/>
      <c r="B38" s="5"/>
      <c r="C38" s="5"/>
      <c r="D38" s="5"/>
      <c r="E38" s="5"/>
      <c r="F38" s="5"/>
      <c r="G38" s="5"/>
      <c r="H38" s="5"/>
      <c r="I38" s="5"/>
    </row>
  </sheetData>
  <mergeCells count="10">
    <mergeCell ref="A17:A18"/>
    <mergeCell ref="B17:B18"/>
    <mergeCell ref="C17:E17"/>
    <mergeCell ref="G17:J17"/>
    <mergeCell ref="A10:H10"/>
    <mergeCell ref="A2:J2"/>
    <mergeCell ref="A4:J4"/>
    <mergeCell ref="A5:J5"/>
    <mergeCell ref="A11:J11"/>
    <mergeCell ref="A9:H9"/>
  </mergeCells>
  <pageMargins left="0.25" right="0.25"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T57"/>
  <sheetViews>
    <sheetView view="pageLayout" topLeftCell="A14" zoomScaleNormal="100" workbookViewId="0">
      <selection activeCell="C42" sqref="C42:C53"/>
    </sheetView>
  </sheetViews>
  <sheetFormatPr defaultRowHeight="15" x14ac:dyDescent="0.25"/>
  <cols>
    <col min="1" max="1" width="7.42578125" style="14" customWidth="1"/>
    <col min="2" max="2" width="12.42578125" customWidth="1"/>
    <col min="3" max="3" width="44.42578125" customWidth="1"/>
    <col min="4" max="4" width="10" customWidth="1"/>
    <col min="5" max="6" width="10.140625" customWidth="1"/>
    <col min="7" max="7" width="10.5703125" customWidth="1"/>
    <col min="8" max="8" width="16.7109375" customWidth="1"/>
    <col min="9" max="9" width="13.140625" customWidth="1"/>
    <col min="10" max="10" width="10.5703125" customWidth="1"/>
    <col min="11" max="11" width="11.42578125" customWidth="1"/>
  </cols>
  <sheetData>
    <row r="1" spans="1:20" ht="15" hidden="1" customHeight="1" x14ac:dyDescent="0.25">
      <c r="A1" s="13" t="s">
        <v>2</v>
      </c>
      <c r="B1" s="1"/>
      <c r="C1" s="1"/>
      <c r="D1" s="1"/>
      <c r="E1" s="1"/>
      <c r="F1" s="1"/>
      <c r="G1" s="1"/>
      <c r="H1" s="1"/>
      <c r="I1" s="1"/>
      <c r="J1" s="1"/>
      <c r="K1" s="1"/>
      <c r="L1" s="1"/>
      <c r="M1" s="1"/>
      <c r="N1" s="1"/>
      <c r="O1" s="1"/>
      <c r="P1" s="1"/>
      <c r="Q1" s="1"/>
      <c r="R1" s="1"/>
      <c r="S1" s="1"/>
      <c r="T1" s="1"/>
    </row>
    <row r="2" spans="1:20" ht="15" customHeight="1" x14ac:dyDescent="0.25">
      <c r="A2" s="225"/>
      <c r="B2" s="225"/>
      <c r="C2" s="225"/>
      <c r="D2" s="225"/>
      <c r="E2" s="225"/>
      <c r="F2" s="225"/>
      <c r="G2" s="243" t="s">
        <v>285</v>
      </c>
      <c r="H2" s="243"/>
      <c r="I2" s="243"/>
      <c r="J2" s="243"/>
    </row>
    <row r="3" spans="1:20" x14ac:dyDescent="0.25">
      <c r="A3" s="24" t="s">
        <v>225</v>
      </c>
      <c r="B3" s="24"/>
      <c r="C3" s="23"/>
      <c r="D3" s="23"/>
      <c r="E3" s="23"/>
      <c r="F3" s="23"/>
    </row>
    <row r="4" spans="1:20" ht="15.75" x14ac:dyDescent="0.25">
      <c r="A4" s="226" t="s">
        <v>226</v>
      </c>
      <c r="B4" s="226"/>
      <c r="C4" s="226"/>
      <c r="D4" s="226"/>
      <c r="E4" s="226"/>
      <c r="F4" s="226"/>
      <c r="G4" s="226"/>
      <c r="H4" s="226"/>
      <c r="I4" s="226"/>
      <c r="J4" s="226"/>
    </row>
    <row r="5" spans="1:20" ht="15.75" x14ac:dyDescent="0.25">
      <c r="A5" s="227" t="s">
        <v>270</v>
      </c>
      <c r="B5" s="227"/>
      <c r="C5" s="227"/>
      <c r="D5" s="227"/>
      <c r="E5" s="227"/>
      <c r="F5" s="227"/>
      <c r="G5" s="227"/>
      <c r="H5" s="227"/>
      <c r="I5" s="227"/>
      <c r="J5" s="227"/>
    </row>
    <row r="6" spans="1:20" ht="10.5" customHeight="1" x14ac:dyDescent="0.25">
      <c r="A6" s="44"/>
      <c r="B6" s="43"/>
      <c r="C6" s="43"/>
      <c r="D6" s="43"/>
      <c r="E6" s="43"/>
      <c r="F6" s="43"/>
    </row>
    <row r="7" spans="1:20" x14ac:dyDescent="0.25">
      <c r="A7" s="97" t="s">
        <v>275</v>
      </c>
      <c r="B7" s="47"/>
      <c r="C7" s="47"/>
      <c r="D7" s="47"/>
      <c r="E7" s="47"/>
      <c r="F7" s="47"/>
    </row>
    <row r="8" spans="1:20" x14ac:dyDescent="0.25">
      <c r="A8" s="48" t="s">
        <v>228</v>
      </c>
      <c r="B8" s="47"/>
      <c r="C8" s="47"/>
      <c r="D8" s="47"/>
      <c r="E8" s="47"/>
      <c r="F8" s="47"/>
    </row>
    <row r="9" spans="1:20" ht="76.5" customHeight="1" x14ac:dyDescent="0.25">
      <c r="A9" s="234" t="s">
        <v>253</v>
      </c>
      <c r="B9" s="234"/>
      <c r="C9" s="234"/>
      <c r="D9" s="234"/>
      <c r="E9" s="234"/>
      <c r="F9" s="234"/>
      <c r="G9" s="234"/>
      <c r="H9" s="234"/>
      <c r="I9" s="234"/>
      <c r="J9" s="234"/>
    </row>
    <row r="10" spans="1:20" ht="22.5" customHeight="1" x14ac:dyDescent="0.25">
      <c r="A10" s="234" t="s">
        <v>287</v>
      </c>
      <c r="B10" s="234"/>
      <c r="C10" s="234"/>
      <c r="D10" s="234"/>
      <c r="E10" s="234"/>
      <c r="F10" s="234"/>
      <c r="G10" s="234"/>
      <c r="H10" s="234"/>
      <c r="I10" s="234"/>
      <c r="J10" s="234"/>
    </row>
    <row r="11" spans="1:20" ht="30.75" customHeight="1" x14ac:dyDescent="0.25">
      <c r="A11" s="242" t="s">
        <v>276</v>
      </c>
      <c r="B11" s="242"/>
      <c r="C11" s="242"/>
      <c r="D11" s="242"/>
      <c r="E11" s="242"/>
      <c r="F11" s="242"/>
      <c r="G11" s="242"/>
      <c r="H11" s="242"/>
      <c r="I11" s="242"/>
      <c r="J11" s="242"/>
    </row>
    <row r="12" spans="1:20" ht="17.25" customHeight="1" x14ac:dyDescent="0.25">
      <c r="A12" s="98"/>
      <c r="B12" s="50" t="s">
        <v>231</v>
      </c>
      <c r="C12" s="99"/>
      <c r="D12" s="99"/>
      <c r="E12" s="99"/>
      <c r="F12" s="99"/>
    </row>
    <row r="13" spans="1:20" ht="17.25" customHeight="1" x14ac:dyDescent="0.25">
      <c r="A13" s="98"/>
      <c r="B13" s="52"/>
      <c r="C13" s="53" t="s">
        <v>232</v>
      </c>
      <c r="D13" s="51"/>
      <c r="E13" s="51"/>
      <c r="F13" s="51"/>
      <c r="G13" s="51"/>
      <c r="H13" s="51"/>
    </row>
    <row r="14" spans="1:20" ht="16.5" customHeight="1" thickBot="1" x14ac:dyDescent="0.3">
      <c r="A14" s="98"/>
      <c r="B14" s="107"/>
      <c r="C14" s="53"/>
      <c r="D14" s="51"/>
      <c r="E14" s="51"/>
      <c r="F14" s="51"/>
      <c r="G14" s="51"/>
      <c r="H14" s="51"/>
      <c r="I14" s="21"/>
    </row>
    <row r="15" spans="1:20" x14ac:dyDescent="0.25">
      <c r="A15" s="228" t="s">
        <v>234</v>
      </c>
      <c r="B15" s="228" t="s">
        <v>235</v>
      </c>
      <c r="C15" s="233" t="s">
        <v>236</v>
      </c>
      <c r="D15" s="233"/>
      <c r="E15" s="233"/>
      <c r="F15" s="61"/>
      <c r="G15" s="261" t="s">
        <v>242</v>
      </c>
      <c r="H15" s="262"/>
      <c r="I15" s="262"/>
      <c r="J15" s="263"/>
    </row>
    <row r="16" spans="1:20" ht="167.25" customHeight="1" x14ac:dyDescent="0.25">
      <c r="A16" s="228"/>
      <c r="B16" s="228"/>
      <c r="C16" s="153" t="s">
        <v>237</v>
      </c>
      <c r="D16" s="59" t="s">
        <v>0</v>
      </c>
      <c r="E16" s="59" t="s">
        <v>288</v>
      </c>
      <c r="F16" s="62" t="s">
        <v>289</v>
      </c>
      <c r="G16" s="63" t="s">
        <v>277</v>
      </c>
      <c r="H16" s="94" t="s">
        <v>239</v>
      </c>
      <c r="I16" s="101" t="s">
        <v>240</v>
      </c>
      <c r="J16" s="109" t="s">
        <v>241</v>
      </c>
    </row>
    <row r="17" spans="1:10" x14ac:dyDescent="0.25">
      <c r="A17" s="209">
        <v>1</v>
      </c>
      <c r="B17" s="209">
        <v>2</v>
      </c>
      <c r="C17" s="80">
        <v>3</v>
      </c>
      <c r="D17" s="80">
        <v>4</v>
      </c>
      <c r="E17" s="80">
        <v>5</v>
      </c>
      <c r="F17" s="108">
        <v>6</v>
      </c>
      <c r="G17" s="64">
        <v>7</v>
      </c>
      <c r="H17" s="55">
        <v>8</v>
      </c>
      <c r="I17" s="56">
        <v>9</v>
      </c>
      <c r="J17" s="65">
        <v>10</v>
      </c>
    </row>
    <row r="18" spans="1:10" ht="17.25" customHeight="1" x14ac:dyDescent="0.25">
      <c r="A18" s="244">
        <v>2</v>
      </c>
      <c r="B18" s="247" t="s">
        <v>33</v>
      </c>
      <c r="C18" s="250" t="s">
        <v>34</v>
      </c>
      <c r="D18" s="247" t="s">
        <v>1</v>
      </c>
      <c r="E18" s="147"/>
      <c r="F18" s="148"/>
      <c r="G18" s="256">
        <f>SUM(E18:E29,F18:F29)</f>
        <v>48</v>
      </c>
      <c r="H18" s="255"/>
      <c r="I18" s="254"/>
      <c r="J18" s="253">
        <f>G18*I18</f>
        <v>0</v>
      </c>
    </row>
    <row r="19" spans="1:10" ht="15" customHeight="1" x14ac:dyDescent="0.25">
      <c r="A19" s="245"/>
      <c r="B19" s="248"/>
      <c r="C19" s="251"/>
      <c r="D19" s="248"/>
      <c r="E19" s="147"/>
      <c r="F19" s="148"/>
      <c r="G19" s="256"/>
      <c r="H19" s="255"/>
      <c r="I19" s="254"/>
      <c r="J19" s="253"/>
    </row>
    <row r="20" spans="1:10" ht="16.5" customHeight="1" x14ac:dyDescent="0.25">
      <c r="A20" s="245"/>
      <c r="B20" s="248"/>
      <c r="C20" s="251"/>
      <c r="D20" s="248"/>
      <c r="E20" s="147"/>
      <c r="F20" s="148"/>
      <c r="G20" s="256"/>
      <c r="H20" s="255"/>
      <c r="I20" s="254"/>
      <c r="J20" s="253"/>
    </row>
    <row r="21" spans="1:10" x14ac:dyDescent="0.25">
      <c r="A21" s="245"/>
      <c r="B21" s="248"/>
      <c r="C21" s="251"/>
      <c r="D21" s="248"/>
      <c r="E21" s="149">
        <v>0</v>
      </c>
      <c r="F21" s="150">
        <v>0</v>
      </c>
      <c r="G21" s="256"/>
      <c r="H21" s="255"/>
      <c r="I21" s="254"/>
      <c r="J21" s="253"/>
    </row>
    <row r="22" spans="1:10" x14ac:dyDescent="0.25">
      <c r="A22" s="245"/>
      <c r="B22" s="248"/>
      <c r="C22" s="251"/>
      <c r="D22" s="248"/>
      <c r="E22" s="149">
        <v>0</v>
      </c>
      <c r="F22" s="150">
        <v>0</v>
      </c>
      <c r="G22" s="256"/>
      <c r="H22" s="255"/>
      <c r="I22" s="254"/>
      <c r="J22" s="253"/>
    </row>
    <row r="23" spans="1:10" x14ac:dyDescent="0.25">
      <c r="A23" s="245"/>
      <c r="B23" s="248"/>
      <c r="C23" s="251"/>
      <c r="D23" s="248"/>
      <c r="E23" s="149">
        <v>0</v>
      </c>
      <c r="F23" s="150">
        <v>0</v>
      </c>
      <c r="G23" s="256"/>
      <c r="H23" s="255"/>
      <c r="I23" s="254"/>
      <c r="J23" s="253"/>
    </row>
    <row r="24" spans="1:10" x14ac:dyDescent="0.25">
      <c r="A24" s="245"/>
      <c r="B24" s="248"/>
      <c r="C24" s="251"/>
      <c r="D24" s="248"/>
      <c r="E24" s="149">
        <v>0</v>
      </c>
      <c r="F24" s="150">
        <v>0</v>
      </c>
      <c r="G24" s="256"/>
      <c r="H24" s="255"/>
      <c r="I24" s="254"/>
      <c r="J24" s="253"/>
    </row>
    <row r="25" spans="1:10" x14ac:dyDescent="0.25">
      <c r="A25" s="245"/>
      <c r="B25" s="248"/>
      <c r="C25" s="251"/>
      <c r="D25" s="248"/>
      <c r="E25" s="149">
        <v>0</v>
      </c>
      <c r="F25" s="150">
        <v>0</v>
      </c>
      <c r="G25" s="256"/>
      <c r="H25" s="255"/>
      <c r="I25" s="254"/>
      <c r="J25" s="253"/>
    </row>
    <row r="26" spans="1:10" x14ac:dyDescent="0.25">
      <c r="A26" s="245"/>
      <c r="B26" s="248"/>
      <c r="C26" s="251"/>
      <c r="D26" s="248"/>
      <c r="E26" s="149">
        <v>6</v>
      </c>
      <c r="F26" s="224">
        <v>6</v>
      </c>
      <c r="G26" s="256"/>
      <c r="H26" s="255"/>
      <c r="I26" s="254"/>
      <c r="J26" s="253"/>
    </row>
    <row r="27" spans="1:10" x14ac:dyDescent="0.25">
      <c r="A27" s="245"/>
      <c r="B27" s="248"/>
      <c r="C27" s="251"/>
      <c r="D27" s="248"/>
      <c r="E27" s="224">
        <v>6</v>
      </c>
      <c r="F27" s="224">
        <v>6</v>
      </c>
      <c r="G27" s="256"/>
      <c r="H27" s="255"/>
      <c r="I27" s="254"/>
      <c r="J27" s="253"/>
    </row>
    <row r="28" spans="1:10" x14ac:dyDescent="0.25">
      <c r="A28" s="245"/>
      <c r="B28" s="248"/>
      <c r="C28" s="251"/>
      <c r="D28" s="248"/>
      <c r="E28" s="224">
        <v>6</v>
      </c>
      <c r="F28" s="224">
        <v>6</v>
      </c>
      <c r="G28" s="256"/>
      <c r="H28" s="255"/>
      <c r="I28" s="254"/>
      <c r="J28" s="253"/>
    </row>
    <row r="29" spans="1:10" x14ac:dyDescent="0.25">
      <c r="A29" s="246"/>
      <c r="B29" s="249"/>
      <c r="C29" s="252"/>
      <c r="D29" s="249"/>
      <c r="E29" s="224">
        <v>6</v>
      </c>
      <c r="F29" s="224">
        <v>6</v>
      </c>
      <c r="G29" s="256"/>
      <c r="H29" s="255"/>
      <c r="I29" s="254"/>
      <c r="J29" s="253"/>
    </row>
    <row r="30" spans="1:10" x14ac:dyDescent="0.25">
      <c r="A30" s="264">
        <v>3</v>
      </c>
      <c r="B30" s="250" t="s">
        <v>35</v>
      </c>
      <c r="C30" s="250" t="s">
        <v>36</v>
      </c>
      <c r="D30" s="247" t="s">
        <v>1</v>
      </c>
      <c r="E30" s="85">
        <v>0</v>
      </c>
      <c r="F30" s="146">
        <v>6</v>
      </c>
      <c r="G30" s="256">
        <f>SUM(E30:E41,F30:F41)</f>
        <v>48</v>
      </c>
      <c r="H30" s="255"/>
      <c r="I30" s="254"/>
      <c r="J30" s="253">
        <f>G30*I30</f>
        <v>0</v>
      </c>
    </row>
    <row r="31" spans="1:10" x14ac:dyDescent="0.25">
      <c r="A31" s="265"/>
      <c r="B31" s="251"/>
      <c r="C31" s="251"/>
      <c r="D31" s="248"/>
      <c r="E31" s="85">
        <v>0</v>
      </c>
      <c r="F31" s="146">
        <v>6</v>
      </c>
      <c r="G31" s="256"/>
      <c r="H31" s="255"/>
      <c r="I31" s="254"/>
      <c r="J31" s="253"/>
    </row>
    <row r="32" spans="1:10" x14ac:dyDescent="0.25">
      <c r="A32" s="265"/>
      <c r="B32" s="251"/>
      <c r="C32" s="251"/>
      <c r="D32" s="248"/>
      <c r="E32" s="85">
        <v>0</v>
      </c>
      <c r="F32" s="146">
        <v>6</v>
      </c>
      <c r="G32" s="256"/>
      <c r="H32" s="255"/>
      <c r="I32" s="254"/>
      <c r="J32" s="253"/>
    </row>
    <row r="33" spans="1:10" x14ac:dyDescent="0.25">
      <c r="A33" s="265"/>
      <c r="B33" s="251"/>
      <c r="C33" s="251"/>
      <c r="D33" s="248"/>
      <c r="E33" s="85">
        <v>0</v>
      </c>
      <c r="F33" s="146">
        <v>6</v>
      </c>
      <c r="G33" s="256"/>
      <c r="H33" s="255"/>
      <c r="I33" s="254"/>
      <c r="J33" s="253"/>
    </row>
    <row r="34" spans="1:10" x14ac:dyDescent="0.25">
      <c r="A34" s="265"/>
      <c r="B34" s="251"/>
      <c r="C34" s="251"/>
      <c r="D34" s="248"/>
      <c r="E34" s="85">
        <v>0</v>
      </c>
      <c r="F34" s="146">
        <v>0</v>
      </c>
      <c r="G34" s="256"/>
      <c r="H34" s="255"/>
      <c r="I34" s="254"/>
      <c r="J34" s="253"/>
    </row>
    <row r="35" spans="1:10" x14ac:dyDescent="0.25">
      <c r="A35" s="265"/>
      <c r="B35" s="251"/>
      <c r="C35" s="251"/>
      <c r="D35" s="248"/>
      <c r="E35" s="85">
        <v>0</v>
      </c>
      <c r="F35" s="146">
        <v>0</v>
      </c>
      <c r="G35" s="256"/>
      <c r="H35" s="255"/>
      <c r="I35" s="254"/>
      <c r="J35" s="253"/>
    </row>
    <row r="36" spans="1:10" x14ac:dyDescent="0.25">
      <c r="A36" s="265"/>
      <c r="B36" s="251"/>
      <c r="C36" s="251"/>
      <c r="D36" s="248"/>
      <c r="E36" s="85">
        <v>0</v>
      </c>
      <c r="F36" s="146">
        <v>0</v>
      </c>
      <c r="G36" s="256"/>
      <c r="H36" s="255"/>
      <c r="I36" s="254"/>
      <c r="J36" s="253"/>
    </row>
    <row r="37" spans="1:10" x14ac:dyDescent="0.25">
      <c r="A37" s="265"/>
      <c r="B37" s="251"/>
      <c r="C37" s="251"/>
      <c r="D37" s="248"/>
      <c r="E37" s="85">
        <v>0</v>
      </c>
      <c r="F37" s="146">
        <v>0</v>
      </c>
      <c r="G37" s="256"/>
      <c r="H37" s="255"/>
      <c r="I37" s="254"/>
      <c r="J37" s="253"/>
    </row>
    <row r="38" spans="1:10" x14ac:dyDescent="0.25">
      <c r="A38" s="265"/>
      <c r="B38" s="251"/>
      <c r="C38" s="251"/>
      <c r="D38" s="248"/>
      <c r="E38" s="85">
        <v>0</v>
      </c>
      <c r="F38" s="146">
        <v>6</v>
      </c>
      <c r="G38" s="256"/>
      <c r="H38" s="255"/>
      <c r="I38" s="254"/>
      <c r="J38" s="253"/>
    </row>
    <row r="39" spans="1:10" x14ac:dyDescent="0.25">
      <c r="A39" s="265"/>
      <c r="B39" s="251"/>
      <c r="C39" s="251"/>
      <c r="D39" s="248"/>
      <c r="E39" s="85">
        <v>0</v>
      </c>
      <c r="F39" s="146">
        <v>6</v>
      </c>
      <c r="G39" s="256"/>
      <c r="H39" s="255"/>
      <c r="I39" s="254"/>
      <c r="J39" s="253"/>
    </row>
    <row r="40" spans="1:10" x14ac:dyDescent="0.25">
      <c r="A40" s="265"/>
      <c r="B40" s="251"/>
      <c r="C40" s="251"/>
      <c r="D40" s="248"/>
      <c r="E40" s="85">
        <v>0</v>
      </c>
      <c r="F40" s="146">
        <v>6</v>
      </c>
      <c r="G40" s="256"/>
      <c r="H40" s="255"/>
      <c r="I40" s="254"/>
      <c r="J40" s="253"/>
    </row>
    <row r="41" spans="1:10" x14ac:dyDescent="0.25">
      <c r="A41" s="266"/>
      <c r="B41" s="252"/>
      <c r="C41" s="252"/>
      <c r="D41" s="249"/>
      <c r="E41" s="85">
        <v>0</v>
      </c>
      <c r="F41" s="146">
        <v>6</v>
      </c>
      <c r="G41" s="256"/>
      <c r="H41" s="255"/>
      <c r="I41" s="254"/>
      <c r="J41" s="253"/>
    </row>
    <row r="42" spans="1:10" x14ac:dyDescent="0.25">
      <c r="A42" s="244">
        <v>4</v>
      </c>
      <c r="B42" s="250" t="s">
        <v>37</v>
      </c>
      <c r="C42" s="250" t="s">
        <v>38</v>
      </c>
      <c r="D42" s="247" t="s">
        <v>1</v>
      </c>
      <c r="E42" s="85">
        <v>6</v>
      </c>
      <c r="F42" s="146">
        <v>6</v>
      </c>
      <c r="G42" s="256">
        <f>SUM(E42:E53,F42:F53)</f>
        <v>102</v>
      </c>
      <c r="H42" s="255"/>
      <c r="I42" s="254"/>
      <c r="J42" s="253">
        <f>G42*I42</f>
        <v>0</v>
      </c>
    </row>
    <row r="43" spans="1:10" x14ac:dyDescent="0.25">
      <c r="A43" s="245"/>
      <c r="B43" s="251"/>
      <c r="C43" s="251"/>
      <c r="D43" s="248"/>
      <c r="E43" s="85">
        <v>6</v>
      </c>
      <c r="F43" s="146">
        <v>6</v>
      </c>
      <c r="G43" s="256"/>
      <c r="H43" s="255"/>
      <c r="I43" s="254"/>
      <c r="J43" s="253"/>
    </row>
    <row r="44" spans="1:10" x14ac:dyDescent="0.25">
      <c r="A44" s="245"/>
      <c r="B44" s="251"/>
      <c r="C44" s="251"/>
      <c r="D44" s="248"/>
      <c r="E44" s="85">
        <v>6</v>
      </c>
      <c r="F44" s="146">
        <v>6</v>
      </c>
      <c r="G44" s="256"/>
      <c r="H44" s="255"/>
      <c r="I44" s="254"/>
      <c r="J44" s="253"/>
    </row>
    <row r="45" spans="1:10" x14ac:dyDescent="0.25">
      <c r="A45" s="245"/>
      <c r="B45" s="251"/>
      <c r="C45" s="251"/>
      <c r="D45" s="248"/>
      <c r="E45" s="85">
        <v>6</v>
      </c>
      <c r="F45" s="146">
        <v>6</v>
      </c>
      <c r="G45" s="256"/>
      <c r="H45" s="255"/>
      <c r="I45" s="254"/>
      <c r="J45" s="253"/>
    </row>
    <row r="46" spans="1:10" x14ac:dyDescent="0.25">
      <c r="A46" s="245"/>
      <c r="B46" s="251"/>
      <c r="C46" s="251"/>
      <c r="D46" s="248"/>
      <c r="E46" s="85">
        <v>6</v>
      </c>
      <c r="F46" s="146">
        <v>6</v>
      </c>
      <c r="G46" s="256"/>
      <c r="H46" s="255"/>
      <c r="I46" s="254"/>
      <c r="J46" s="253"/>
    </row>
    <row r="47" spans="1:10" x14ac:dyDescent="0.25">
      <c r="A47" s="245"/>
      <c r="B47" s="251"/>
      <c r="C47" s="251"/>
      <c r="D47" s="248"/>
      <c r="E47" s="85">
        <v>0</v>
      </c>
      <c r="F47" s="146">
        <v>0</v>
      </c>
      <c r="G47" s="256"/>
      <c r="H47" s="255"/>
      <c r="I47" s="254"/>
      <c r="J47" s="253"/>
    </row>
    <row r="48" spans="1:10" x14ac:dyDescent="0.25">
      <c r="A48" s="245"/>
      <c r="B48" s="251"/>
      <c r="C48" s="251"/>
      <c r="D48" s="248"/>
      <c r="E48" s="85">
        <v>0</v>
      </c>
      <c r="F48" s="146">
        <v>6</v>
      </c>
      <c r="G48" s="256"/>
      <c r="H48" s="255"/>
      <c r="I48" s="254"/>
      <c r="J48" s="253"/>
    </row>
    <row r="49" spans="1:10" x14ac:dyDescent="0.25">
      <c r="A49" s="245"/>
      <c r="B49" s="251"/>
      <c r="C49" s="251"/>
      <c r="D49" s="248"/>
      <c r="E49" s="85">
        <v>0</v>
      </c>
      <c r="F49" s="146">
        <v>6</v>
      </c>
      <c r="G49" s="256"/>
      <c r="H49" s="255"/>
      <c r="I49" s="254"/>
      <c r="J49" s="253"/>
    </row>
    <row r="50" spans="1:10" x14ac:dyDescent="0.25">
      <c r="A50" s="245"/>
      <c r="B50" s="251"/>
      <c r="C50" s="251"/>
      <c r="D50" s="248"/>
      <c r="E50" s="85">
        <v>0</v>
      </c>
      <c r="F50" s="146">
        <v>6</v>
      </c>
      <c r="G50" s="256"/>
      <c r="H50" s="255"/>
      <c r="I50" s="254"/>
      <c r="J50" s="253"/>
    </row>
    <row r="51" spans="1:10" x14ac:dyDescent="0.25">
      <c r="A51" s="245"/>
      <c r="B51" s="251"/>
      <c r="C51" s="251"/>
      <c r="D51" s="248"/>
      <c r="E51" s="85">
        <v>0</v>
      </c>
      <c r="F51" s="146">
        <v>6</v>
      </c>
      <c r="G51" s="256"/>
      <c r="H51" s="255"/>
      <c r="I51" s="254"/>
      <c r="J51" s="253"/>
    </row>
    <row r="52" spans="1:10" x14ac:dyDescent="0.25">
      <c r="A52" s="245"/>
      <c r="B52" s="251"/>
      <c r="C52" s="251"/>
      <c r="D52" s="248"/>
      <c r="E52" s="85">
        <v>0</v>
      </c>
      <c r="F52" s="146">
        <v>6</v>
      </c>
      <c r="G52" s="256"/>
      <c r="H52" s="255"/>
      <c r="I52" s="254"/>
      <c r="J52" s="253"/>
    </row>
    <row r="53" spans="1:10" ht="15.75" thickBot="1" x14ac:dyDescent="0.3">
      <c r="A53" s="246"/>
      <c r="B53" s="252"/>
      <c r="C53" s="252"/>
      <c r="D53" s="249"/>
      <c r="E53" s="85">
        <v>6</v>
      </c>
      <c r="F53" s="146">
        <v>6</v>
      </c>
      <c r="G53" s="257"/>
      <c r="H53" s="258"/>
      <c r="I53" s="260"/>
      <c r="J53" s="259"/>
    </row>
    <row r="54" spans="1:10" ht="31.5" customHeight="1" thickBot="1" x14ac:dyDescent="0.3">
      <c r="A54" s="10"/>
      <c r="B54" s="8"/>
      <c r="C54" s="8"/>
      <c r="D54" s="8"/>
      <c r="E54" s="8"/>
      <c r="F54" s="8"/>
      <c r="G54" s="8"/>
      <c r="H54" s="7"/>
      <c r="I54" s="161" t="s">
        <v>271</v>
      </c>
      <c r="J54" s="160"/>
    </row>
    <row r="55" spans="1:10" x14ac:dyDescent="0.25">
      <c r="A55" s="11"/>
      <c r="B55" s="9"/>
      <c r="C55" s="9"/>
      <c r="D55" s="9"/>
      <c r="E55" s="9"/>
      <c r="F55" s="9"/>
      <c r="G55" s="9"/>
      <c r="H55" s="6"/>
      <c r="I55" s="6"/>
      <c r="J55" s="6"/>
    </row>
    <row r="56" spans="1:10" x14ac:dyDescent="0.25">
      <c r="A56" s="11"/>
      <c r="B56" s="9"/>
      <c r="C56" s="9"/>
      <c r="D56" s="9"/>
      <c r="E56" s="9"/>
      <c r="F56" s="9"/>
      <c r="G56" s="9"/>
      <c r="H56" s="6"/>
      <c r="I56" s="6"/>
      <c r="J56" s="6"/>
    </row>
    <row r="57" spans="1:10" x14ac:dyDescent="0.25">
      <c r="A57" s="12"/>
      <c r="B57" s="5"/>
      <c r="C57" s="5"/>
      <c r="D57" s="5"/>
      <c r="E57" s="5"/>
      <c r="F57" s="5"/>
      <c r="G57" s="5"/>
      <c r="H57" s="5"/>
    </row>
  </sheetData>
  <mergeCells count="35">
    <mergeCell ref="A11:J11"/>
    <mergeCell ref="B42:B53"/>
    <mergeCell ref="A42:A53"/>
    <mergeCell ref="G42:G53"/>
    <mergeCell ref="H42:H53"/>
    <mergeCell ref="J42:J53"/>
    <mergeCell ref="I42:I53"/>
    <mergeCell ref="D42:D53"/>
    <mergeCell ref="C42:C53"/>
    <mergeCell ref="G15:J15"/>
    <mergeCell ref="G18:G29"/>
    <mergeCell ref="B30:B41"/>
    <mergeCell ref="A30:A41"/>
    <mergeCell ref="G30:G41"/>
    <mergeCell ref="H30:H41"/>
    <mergeCell ref="D30:D41"/>
    <mergeCell ref="C30:C41"/>
    <mergeCell ref="J18:J29"/>
    <mergeCell ref="I30:I41"/>
    <mergeCell ref="J30:J41"/>
    <mergeCell ref="H18:H29"/>
    <mergeCell ref="I18:I29"/>
    <mergeCell ref="A18:A29"/>
    <mergeCell ref="B18:B29"/>
    <mergeCell ref="C18:C29"/>
    <mergeCell ref="D18:D29"/>
    <mergeCell ref="A15:A16"/>
    <mergeCell ref="B15:B16"/>
    <mergeCell ref="C15:E15"/>
    <mergeCell ref="A2:F2"/>
    <mergeCell ref="A9:J9"/>
    <mergeCell ref="A10:J10"/>
    <mergeCell ref="A4:J4"/>
    <mergeCell ref="A5:J5"/>
    <mergeCell ref="G2:J2"/>
  </mergeCells>
  <pageMargins left="0.25" right="0.25" top="0.75" bottom="0.75" header="0.3" footer="0.3"/>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91"/>
  <sheetViews>
    <sheetView view="pageLayout" topLeftCell="A65" zoomScaleNormal="100" workbookViewId="0">
      <selection activeCell="C57" sqref="C57"/>
    </sheetView>
  </sheetViews>
  <sheetFormatPr defaultRowHeight="15" x14ac:dyDescent="0.25"/>
  <cols>
    <col min="1" max="1" width="8.140625" style="14" customWidth="1"/>
    <col min="2" max="2" width="16" customWidth="1"/>
    <col min="3" max="3" width="48.140625" customWidth="1"/>
    <col min="4" max="4" width="9.5703125" customWidth="1"/>
    <col min="5" max="5" width="11.42578125" customWidth="1"/>
    <col min="6" max="6" width="9.5703125" customWidth="1"/>
    <col min="7" max="7" width="10.42578125" customWidth="1"/>
    <col min="8" max="8" width="12" customWidth="1"/>
    <col min="9" max="9" width="10.5703125" customWidth="1"/>
    <col min="10" max="10" width="12.140625" customWidth="1"/>
  </cols>
  <sheetData>
    <row r="1" spans="1:10" ht="15" hidden="1" customHeight="1" x14ac:dyDescent="0.25">
      <c r="A1" s="13" t="s">
        <v>2</v>
      </c>
      <c r="B1" s="1"/>
      <c r="C1" s="1"/>
      <c r="D1" s="1"/>
      <c r="E1" s="168"/>
      <c r="F1" s="1"/>
      <c r="G1" s="1"/>
      <c r="H1" s="1"/>
      <c r="I1" s="1"/>
      <c r="J1" s="1"/>
    </row>
    <row r="2" spans="1:10" ht="15" customHeight="1" x14ac:dyDescent="0.25">
      <c r="A2" s="225" t="s">
        <v>285</v>
      </c>
      <c r="B2" s="225"/>
      <c r="C2" s="225"/>
      <c r="D2" s="225"/>
      <c r="E2" s="225"/>
      <c r="F2" s="225"/>
      <c r="G2" s="225"/>
      <c r="H2" s="225"/>
      <c r="I2" s="225"/>
      <c r="J2" s="225"/>
    </row>
    <row r="3" spans="1:10" x14ac:dyDescent="0.25">
      <c r="A3" s="24" t="s">
        <v>225</v>
      </c>
      <c r="B3" s="24"/>
      <c r="C3" s="23"/>
      <c r="D3" s="23"/>
      <c r="E3" s="23"/>
      <c r="F3" s="23"/>
      <c r="G3" s="23"/>
      <c r="H3" s="23"/>
      <c r="I3" s="23"/>
    </row>
    <row r="4" spans="1:10" ht="15.75" x14ac:dyDescent="0.25">
      <c r="A4" s="226" t="s">
        <v>226</v>
      </c>
      <c r="B4" s="226"/>
      <c r="C4" s="226"/>
      <c r="D4" s="226"/>
      <c r="E4" s="226"/>
      <c r="F4" s="226"/>
      <c r="G4" s="226"/>
      <c r="H4" s="226"/>
      <c r="I4" s="226"/>
      <c r="J4" s="226"/>
    </row>
    <row r="5" spans="1:10" ht="16.5" customHeight="1" x14ac:dyDescent="0.25">
      <c r="A5" s="166"/>
      <c r="B5" s="227" t="s">
        <v>227</v>
      </c>
      <c r="C5" s="227"/>
      <c r="D5" s="227"/>
      <c r="E5" s="227"/>
      <c r="F5" s="227"/>
      <c r="G5" s="227"/>
      <c r="H5" s="227"/>
      <c r="I5" s="227"/>
      <c r="J5" s="227"/>
    </row>
    <row r="6" spans="1:10" ht="24" customHeight="1" x14ac:dyDescent="0.25">
      <c r="A6" s="45" t="s">
        <v>274</v>
      </c>
      <c r="B6" s="167"/>
      <c r="C6" s="167"/>
      <c r="D6" s="167"/>
      <c r="E6" s="167"/>
      <c r="F6" s="167"/>
      <c r="G6" s="167"/>
      <c r="H6" s="167"/>
    </row>
    <row r="7" spans="1:10" x14ac:dyDescent="0.25">
      <c r="A7" s="48" t="s">
        <v>228</v>
      </c>
      <c r="B7" s="131"/>
      <c r="C7" s="131"/>
      <c r="D7" s="131"/>
      <c r="E7" s="46"/>
      <c r="F7" s="46"/>
      <c r="G7" s="46"/>
      <c r="H7" s="47"/>
    </row>
    <row r="8" spans="1:10" ht="81.75" customHeight="1" x14ac:dyDescent="0.25">
      <c r="A8" s="234" t="s">
        <v>282</v>
      </c>
      <c r="B8" s="234"/>
      <c r="C8" s="234"/>
      <c r="D8" s="234"/>
      <c r="E8" s="234"/>
      <c r="F8" s="234"/>
      <c r="G8" s="234"/>
      <c r="H8" s="234"/>
      <c r="I8" s="234"/>
      <c r="J8" s="234"/>
    </row>
    <row r="9" spans="1:10" x14ac:dyDescent="0.25">
      <c r="A9" s="234" t="s">
        <v>230</v>
      </c>
      <c r="B9" s="234"/>
      <c r="C9" s="234"/>
      <c r="D9" s="234"/>
      <c r="E9" s="234"/>
      <c r="F9" s="234"/>
      <c r="G9" s="234"/>
      <c r="H9" s="234"/>
    </row>
    <row r="10" spans="1:10" ht="15" customHeight="1" x14ac:dyDescent="0.25">
      <c r="A10" s="234" t="s">
        <v>286</v>
      </c>
      <c r="B10" s="234"/>
      <c r="C10" s="234"/>
      <c r="D10" s="234"/>
      <c r="E10" s="234"/>
      <c r="F10" s="234"/>
      <c r="G10" s="234"/>
      <c r="H10" s="234"/>
      <c r="I10" s="234"/>
      <c r="J10" s="234"/>
    </row>
    <row r="11" spans="1:10" ht="12.75" customHeight="1" x14ac:dyDescent="0.25">
      <c r="A11" s="49"/>
      <c r="B11" s="50" t="s">
        <v>231</v>
      </c>
      <c r="C11" s="51"/>
      <c r="D11" s="51"/>
      <c r="E11" s="51"/>
      <c r="F11" s="51"/>
      <c r="G11" s="51"/>
      <c r="H11" s="51"/>
    </row>
    <row r="12" spans="1:10" ht="17.25" customHeight="1" x14ac:dyDescent="0.25">
      <c r="A12" s="49"/>
      <c r="B12" s="52"/>
      <c r="C12" s="53" t="s">
        <v>232</v>
      </c>
      <c r="D12" s="51"/>
      <c r="E12" s="51"/>
      <c r="F12" s="51"/>
      <c r="G12" s="51"/>
      <c r="H12" s="51"/>
    </row>
    <row r="13" spans="1:10" ht="13.5" customHeight="1" x14ac:dyDescent="0.25">
      <c r="A13" s="49"/>
      <c r="B13" s="54"/>
      <c r="C13" s="53" t="s">
        <v>233</v>
      </c>
      <c r="D13" s="51"/>
      <c r="E13" s="51"/>
      <c r="F13" s="51"/>
      <c r="G13" s="51"/>
      <c r="H13" s="51"/>
    </row>
    <row r="14" spans="1:10" ht="15.75" thickBot="1" x14ac:dyDescent="0.3">
      <c r="A14" s="77"/>
      <c r="B14" s="77"/>
      <c r="C14" s="77"/>
      <c r="D14" s="77"/>
      <c r="E14" s="77"/>
      <c r="F14" s="77"/>
      <c r="G14" s="77"/>
      <c r="H14" s="77"/>
      <c r="I14" s="77"/>
      <c r="J14" s="77"/>
    </row>
    <row r="15" spans="1:10" x14ac:dyDescent="0.25">
      <c r="A15" s="228" t="s">
        <v>234</v>
      </c>
      <c r="B15" s="228" t="s">
        <v>235</v>
      </c>
      <c r="C15" s="233" t="s">
        <v>236</v>
      </c>
      <c r="D15" s="233"/>
      <c r="E15" s="233"/>
      <c r="F15" s="61"/>
      <c r="G15" s="261" t="s">
        <v>242</v>
      </c>
      <c r="H15" s="262"/>
      <c r="I15" s="262"/>
      <c r="J15" s="263"/>
    </row>
    <row r="16" spans="1:10" ht="167.25" customHeight="1" x14ac:dyDescent="0.25">
      <c r="A16" s="228"/>
      <c r="B16" s="228"/>
      <c r="C16" s="153" t="s">
        <v>237</v>
      </c>
      <c r="D16" s="59" t="s">
        <v>0</v>
      </c>
      <c r="E16" s="59" t="s">
        <v>288</v>
      </c>
      <c r="F16" s="62" t="s">
        <v>289</v>
      </c>
      <c r="G16" s="63" t="s">
        <v>277</v>
      </c>
      <c r="H16" s="94" t="s">
        <v>239</v>
      </c>
      <c r="I16" s="152" t="s">
        <v>240</v>
      </c>
      <c r="J16" s="109" t="s">
        <v>241</v>
      </c>
    </row>
    <row r="17" spans="1:10" x14ac:dyDescent="0.25">
      <c r="A17" s="152">
        <v>1</v>
      </c>
      <c r="B17" s="152">
        <v>2</v>
      </c>
      <c r="C17" s="153">
        <v>3</v>
      </c>
      <c r="D17" s="57">
        <v>4</v>
      </c>
      <c r="E17" s="57">
        <v>5</v>
      </c>
      <c r="F17" s="61">
        <v>6</v>
      </c>
      <c r="G17" s="64">
        <v>7</v>
      </c>
      <c r="H17" s="55">
        <v>8</v>
      </c>
      <c r="I17" s="56">
        <v>9</v>
      </c>
      <c r="J17" s="65">
        <v>10</v>
      </c>
    </row>
    <row r="18" spans="1:10" x14ac:dyDescent="0.25">
      <c r="A18" s="112">
        <v>1</v>
      </c>
      <c r="B18" s="113" t="s">
        <v>7</v>
      </c>
      <c r="C18" s="114" t="s">
        <v>153</v>
      </c>
      <c r="D18" s="112" t="s">
        <v>1</v>
      </c>
      <c r="E18" s="175">
        <v>60</v>
      </c>
      <c r="F18" s="176">
        <v>25</v>
      </c>
      <c r="G18" s="117"/>
      <c r="H18" s="118"/>
      <c r="I18" s="177"/>
      <c r="J18" s="119">
        <f t="shared" ref="J18:J36" si="0">(E18+F18)*I18</f>
        <v>0</v>
      </c>
    </row>
    <row r="19" spans="1:10" ht="15" customHeight="1" x14ac:dyDescent="0.25">
      <c r="A19" s="39">
        <v>2</v>
      </c>
      <c r="B19" s="73" t="s">
        <v>8</v>
      </c>
      <c r="C19" s="73" t="s">
        <v>154</v>
      </c>
      <c r="D19" s="39" t="s">
        <v>1</v>
      </c>
      <c r="E19" s="141">
        <v>30</v>
      </c>
      <c r="F19" s="178">
        <v>15</v>
      </c>
      <c r="G19" s="123"/>
      <c r="H19" s="165"/>
      <c r="I19" s="145"/>
      <c r="J19" s="74">
        <f t="shared" si="0"/>
        <v>0</v>
      </c>
    </row>
    <row r="20" spans="1:10" x14ac:dyDescent="0.25">
      <c r="A20" s="39">
        <v>3</v>
      </c>
      <c r="B20" s="73" t="s">
        <v>9</v>
      </c>
      <c r="C20" s="73" t="s">
        <v>155</v>
      </c>
      <c r="D20" s="39" t="s">
        <v>1</v>
      </c>
      <c r="E20" s="141">
        <v>20</v>
      </c>
      <c r="F20" s="178">
        <v>15</v>
      </c>
      <c r="G20" s="123"/>
      <c r="H20" s="165"/>
      <c r="I20" s="145"/>
      <c r="J20" s="74">
        <f t="shared" si="0"/>
        <v>0</v>
      </c>
    </row>
    <row r="21" spans="1:10" x14ac:dyDescent="0.25">
      <c r="A21" s="39">
        <v>4</v>
      </c>
      <c r="B21" s="73" t="s">
        <v>156</v>
      </c>
      <c r="C21" s="73" t="s">
        <v>41</v>
      </c>
      <c r="D21" s="39" t="s">
        <v>1</v>
      </c>
      <c r="E21" s="141">
        <v>5</v>
      </c>
      <c r="F21" s="178">
        <v>6</v>
      </c>
      <c r="G21" s="123"/>
      <c r="H21" s="165"/>
      <c r="I21" s="145"/>
      <c r="J21" s="74">
        <f t="shared" si="0"/>
        <v>0</v>
      </c>
    </row>
    <row r="22" spans="1:10" x14ac:dyDescent="0.25">
      <c r="A22" s="4">
        <v>5</v>
      </c>
      <c r="B22" s="3" t="s">
        <v>57</v>
      </c>
      <c r="C22" s="3" t="s">
        <v>157</v>
      </c>
      <c r="D22" s="4" t="s">
        <v>1</v>
      </c>
      <c r="E22" s="102">
        <v>11</v>
      </c>
      <c r="F22" s="179">
        <v>3</v>
      </c>
      <c r="G22" s="16"/>
      <c r="H22" s="20"/>
      <c r="I22" s="18"/>
      <c r="J22" s="41">
        <f t="shared" si="0"/>
        <v>0</v>
      </c>
    </row>
    <row r="23" spans="1:10" ht="12.75" customHeight="1" x14ac:dyDescent="0.25">
      <c r="A23" s="4">
        <v>6</v>
      </c>
      <c r="B23" s="3" t="s">
        <v>10</v>
      </c>
      <c r="C23" s="3" t="s">
        <v>157</v>
      </c>
      <c r="D23" s="4" t="s">
        <v>1</v>
      </c>
      <c r="E23" s="102">
        <v>5</v>
      </c>
      <c r="F23" s="179">
        <v>0</v>
      </c>
      <c r="G23" s="16"/>
      <c r="H23" s="20"/>
      <c r="I23" s="18"/>
      <c r="J23" s="41">
        <f t="shared" si="0"/>
        <v>0</v>
      </c>
    </row>
    <row r="24" spans="1:10" ht="17.25" customHeight="1" x14ac:dyDescent="0.25">
      <c r="A24" s="39">
        <v>7</v>
      </c>
      <c r="B24" s="73" t="s">
        <v>11</v>
      </c>
      <c r="C24" s="73" t="s">
        <v>158</v>
      </c>
      <c r="D24" s="39" t="s">
        <v>1</v>
      </c>
      <c r="E24" s="141">
        <v>20</v>
      </c>
      <c r="F24" s="178">
        <v>3</v>
      </c>
      <c r="G24" s="123"/>
      <c r="H24" s="165"/>
      <c r="I24" s="145"/>
      <c r="J24" s="74">
        <f t="shared" si="0"/>
        <v>0</v>
      </c>
    </row>
    <row r="25" spans="1:10" ht="13.5" customHeight="1" x14ac:dyDescent="0.25">
      <c r="A25" s="4">
        <v>8</v>
      </c>
      <c r="B25" s="3" t="s">
        <v>159</v>
      </c>
      <c r="C25" s="3" t="s">
        <v>157</v>
      </c>
      <c r="D25" s="4" t="s">
        <v>1</v>
      </c>
      <c r="E25" s="102">
        <v>60</v>
      </c>
      <c r="F25" s="179">
        <v>15</v>
      </c>
      <c r="G25" s="16"/>
      <c r="H25" s="20"/>
      <c r="I25" s="18"/>
      <c r="J25" s="41">
        <f t="shared" si="0"/>
        <v>0</v>
      </c>
    </row>
    <row r="26" spans="1:10" x14ac:dyDescent="0.25">
      <c r="A26" s="4">
        <v>9</v>
      </c>
      <c r="B26" s="3" t="s">
        <v>39</v>
      </c>
      <c r="C26" s="3" t="s">
        <v>160</v>
      </c>
      <c r="D26" s="4" t="s">
        <v>1</v>
      </c>
      <c r="E26" s="102">
        <v>30</v>
      </c>
      <c r="F26" s="179">
        <v>30</v>
      </c>
      <c r="G26" s="16"/>
      <c r="H26" s="20"/>
      <c r="I26" s="18"/>
      <c r="J26" s="41">
        <f t="shared" si="0"/>
        <v>0</v>
      </c>
    </row>
    <row r="27" spans="1:10" x14ac:dyDescent="0.25">
      <c r="A27" s="39">
        <v>10</v>
      </c>
      <c r="B27" s="73" t="s">
        <v>26</v>
      </c>
      <c r="C27" s="73" t="s">
        <v>161</v>
      </c>
      <c r="D27" s="39" t="s">
        <v>1</v>
      </c>
      <c r="E27" s="141">
        <v>60</v>
      </c>
      <c r="F27" s="178">
        <v>30</v>
      </c>
      <c r="G27" s="123"/>
      <c r="H27" s="165"/>
      <c r="I27" s="145"/>
      <c r="J27" s="74">
        <f t="shared" si="0"/>
        <v>0</v>
      </c>
    </row>
    <row r="28" spans="1:10" x14ac:dyDescent="0.25">
      <c r="A28" s="39">
        <v>11</v>
      </c>
      <c r="B28" s="73" t="s">
        <v>40</v>
      </c>
      <c r="C28" s="73" t="s">
        <v>162</v>
      </c>
      <c r="D28" s="39" t="s">
        <v>1</v>
      </c>
      <c r="E28" s="141">
        <v>100</v>
      </c>
      <c r="F28" s="178">
        <v>18</v>
      </c>
      <c r="G28" s="123"/>
      <c r="H28" s="165"/>
      <c r="I28" s="145"/>
      <c r="J28" s="74">
        <f t="shared" si="0"/>
        <v>0</v>
      </c>
    </row>
    <row r="29" spans="1:10" x14ac:dyDescent="0.25">
      <c r="A29" s="39">
        <v>12</v>
      </c>
      <c r="B29" s="73" t="s">
        <v>42</v>
      </c>
      <c r="C29" s="73" t="s">
        <v>158</v>
      </c>
      <c r="D29" s="39" t="s">
        <v>1</v>
      </c>
      <c r="E29" s="141">
        <v>20</v>
      </c>
      <c r="F29" s="178">
        <v>9</v>
      </c>
      <c r="G29" s="123"/>
      <c r="H29" s="165"/>
      <c r="I29" s="145"/>
      <c r="J29" s="74">
        <f t="shared" si="0"/>
        <v>0</v>
      </c>
    </row>
    <row r="30" spans="1:10" x14ac:dyDescent="0.25">
      <c r="A30" s="39">
        <v>13</v>
      </c>
      <c r="B30" s="73" t="s">
        <v>27</v>
      </c>
      <c r="C30" s="73" t="s">
        <v>157</v>
      </c>
      <c r="D30" s="39" t="s">
        <v>1</v>
      </c>
      <c r="E30" s="141">
        <v>15</v>
      </c>
      <c r="F30" s="178">
        <v>5</v>
      </c>
      <c r="G30" s="123"/>
      <c r="H30" s="165"/>
      <c r="I30" s="145"/>
      <c r="J30" s="74">
        <f t="shared" si="0"/>
        <v>0</v>
      </c>
    </row>
    <row r="31" spans="1:10" x14ac:dyDescent="0.25">
      <c r="A31" s="4">
        <v>14</v>
      </c>
      <c r="B31" s="3" t="s">
        <v>56</v>
      </c>
      <c r="C31" s="3" t="s">
        <v>163</v>
      </c>
      <c r="D31" s="4" t="s">
        <v>1</v>
      </c>
      <c r="E31" s="102">
        <v>20</v>
      </c>
      <c r="F31" s="179">
        <v>3</v>
      </c>
      <c r="G31" s="16"/>
      <c r="H31" s="20"/>
      <c r="I31" s="18"/>
      <c r="J31" s="41">
        <f t="shared" si="0"/>
        <v>0</v>
      </c>
    </row>
    <row r="32" spans="1:10" ht="12.75" customHeight="1" x14ac:dyDescent="0.25">
      <c r="A32" s="85">
        <v>15</v>
      </c>
      <c r="B32" s="86" t="s">
        <v>164</v>
      </c>
      <c r="C32" s="86" t="s">
        <v>157</v>
      </c>
      <c r="D32" s="85" t="s">
        <v>1</v>
      </c>
      <c r="E32" s="180">
        <v>15</v>
      </c>
      <c r="F32" s="181">
        <v>3</v>
      </c>
      <c r="G32" s="90"/>
      <c r="H32" s="91"/>
      <c r="I32" s="154"/>
      <c r="J32" s="92">
        <f t="shared" si="0"/>
        <v>0</v>
      </c>
    </row>
    <row r="33" spans="1:10" ht="17.25" customHeight="1" x14ac:dyDescent="0.25">
      <c r="A33" s="4">
        <v>16</v>
      </c>
      <c r="B33" s="3" t="s">
        <v>12</v>
      </c>
      <c r="C33" s="3" t="s">
        <v>165</v>
      </c>
      <c r="D33" s="4" t="s">
        <v>1</v>
      </c>
      <c r="E33" s="102">
        <v>180</v>
      </c>
      <c r="F33" s="179">
        <v>35</v>
      </c>
      <c r="G33" s="16"/>
      <c r="H33" s="20"/>
      <c r="I33" s="18"/>
      <c r="J33" s="41">
        <f t="shared" si="0"/>
        <v>0</v>
      </c>
    </row>
    <row r="34" spans="1:10" ht="25.5" x14ac:dyDescent="0.25">
      <c r="A34" s="4">
        <v>17</v>
      </c>
      <c r="B34" s="3" t="s">
        <v>166</v>
      </c>
      <c r="C34" s="3" t="s">
        <v>167</v>
      </c>
      <c r="D34" s="4" t="s">
        <v>1</v>
      </c>
      <c r="E34" s="102">
        <v>120</v>
      </c>
      <c r="F34" s="179">
        <v>35</v>
      </c>
      <c r="G34" s="16"/>
      <c r="H34" s="20"/>
      <c r="I34" s="18"/>
      <c r="J34" s="41">
        <f t="shared" si="0"/>
        <v>0</v>
      </c>
    </row>
    <row r="35" spans="1:10" ht="25.5" x14ac:dyDescent="0.25">
      <c r="A35" s="4">
        <v>18</v>
      </c>
      <c r="B35" s="3" t="s">
        <v>13</v>
      </c>
      <c r="C35" s="3" t="s">
        <v>150</v>
      </c>
      <c r="D35" s="4" t="s">
        <v>1</v>
      </c>
      <c r="E35" s="102">
        <v>30</v>
      </c>
      <c r="F35" s="179">
        <v>6</v>
      </c>
      <c r="G35" s="16"/>
      <c r="H35" s="20"/>
      <c r="I35" s="18"/>
      <c r="J35" s="41">
        <f t="shared" si="0"/>
        <v>0</v>
      </c>
    </row>
    <row r="36" spans="1:10" ht="48.75" customHeight="1" x14ac:dyDescent="0.25">
      <c r="A36" s="4">
        <v>19</v>
      </c>
      <c r="B36" s="3" t="s">
        <v>151</v>
      </c>
      <c r="C36" s="3" t="s">
        <v>152</v>
      </c>
      <c r="D36" s="4" t="s">
        <v>1</v>
      </c>
      <c r="E36" s="102">
        <v>10</v>
      </c>
      <c r="F36" s="179">
        <v>3</v>
      </c>
      <c r="G36" s="182"/>
      <c r="H36" s="183"/>
      <c r="I36" s="184"/>
      <c r="J36" s="185">
        <f t="shared" si="0"/>
        <v>0</v>
      </c>
    </row>
    <row r="37" spans="1:10" ht="25.5" x14ac:dyDescent="0.25">
      <c r="A37" s="186"/>
      <c r="B37" s="187" t="s">
        <v>14</v>
      </c>
      <c r="C37" s="187"/>
      <c r="D37" s="186"/>
      <c r="E37" s="188"/>
      <c r="F37" s="189"/>
      <c r="G37" s="190"/>
      <c r="H37" s="191"/>
      <c r="I37" s="192"/>
      <c r="J37" s="192"/>
    </row>
    <row r="38" spans="1:10" x14ac:dyDescent="0.25">
      <c r="A38" s="4">
        <v>1</v>
      </c>
      <c r="B38" s="3" t="s">
        <v>145</v>
      </c>
      <c r="C38" s="3" t="s">
        <v>146</v>
      </c>
      <c r="D38" s="4" t="s">
        <v>1</v>
      </c>
      <c r="E38" s="102">
        <v>8</v>
      </c>
      <c r="F38" s="179">
        <v>0</v>
      </c>
      <c r="G38" s="193"/>
      <c r="H38" s="194"/>
      <c r="I38" s="195"/>
      <c r="J38" s="41">
        <f>(E38+F38)*I38</f>
        <v>0</v>
      </c>
    </row>
    <row r="39" spans="1:10" x14ac:dyDescent="0.25">
      <c r="A39" s="4">
        <v>2</v>
      </c>
      <c r="B39" s="3" t="s">
        <v>43</v>
      </c>
      <c r="C39" s="3" t="s">
        <v>147</v>
      </c>
      <c r="D39" s="4" t="s">
        <v>1</v>
      </c>
      <c r="E39" s="102">
        <v>30</v>
      </c>
      <c r="F39" s="179">
        <v>15</v>
      </c>
      <c r="G39" s="16"/>
      <c r="H39" s="20"/>
      <c r="I39" s="18"/>
      <c r="J39" s="41">
        <f>(E39+F39)*I39</f>
        <v>0</v>
      </c>
    </row>
    <row r="40" spans="1:10" x14ac:dyDescent="0.25">
      <c r="A40" s="4">
        <v>3</v>
      </c>
      <c r="B40" s="3" t="s">
        <v>148</v>
      </c>
      <c r="C40" s="3" t="s">
        <v>149</v>
      </c>
      <c r="D40" s="4" t="s">
        <v>119</v>
      </c>
      <c r="E40" s="102">
        <v>35</v>
      </c>
      <c r="F40" s="179">
        <v>9</v>
      </c>
      <c r="G40" s="182"/>
      <c r="H40" s="183"/>
      <c r="I40" s="184"/>
      <c r="J40" s="185">
        <f>(E40+F40)*I40</f>
        <v>0</v>
      </c>
    </row>
    <row r="41" spans="1:10" x14ac:dyDescent="0.25">
      <c r="A41" s="186"/>
      <c r="B41" s="187" t="s">
        <v>44</v>
      </c>
      <c r="C41" s="187"/>
      <c r="D41" s="186"/>
      <c r="E41" s="188"/>
      <c r="F41" s="189"/>
      <c r="G41" s="190"/>
      <c r="H41" s="191"/>
      <c r="I41" s="192"/>
      <c r="J41" s="192"/>
    </row>
    <row r="42" spans="1:10" x14ac:dyDescent="0.25">
      <c r="A42" s="4">
        <v>1</v>
      </c>
      <c r="B42" s="3" t="s">
        <v>45</v>
      </c>
      <c r="C42" s="3" t="s">
        <v>118</v>
      </c>
      <c r="D42" s="4" t="s">
        <v>121</v>
      </c>
      <c r="E42" s="102">
        <v>20</v>
      </c>
      <c r="F42" s="179">
        <v>0.5</v>
      </c>
      <c r="G42" s="193"/>
      <c r="H42" s="194"/>
      <c r="I42" s="195"/>
      <c r="J42" s="41">
        <f>(E42+F42)*I42</f>
        <v>0</v>
      </c>
    </row>
    <row r="43" spans="1:10" x14ac:dyDescent="0.25">
      <c r="A43" s="4">
        <v>2</v>
      </c>
      <c r="B43" s="3" t="s">
        <v>256</v>
      </c>
      <c r="C43" s="3" t="s">
        <v>120</v>
      </c>
      <c r="D43" s="4" t="s">
        <v>121</v>
      </c>
      <c r="E43" s="102">
        <v>15</v>
      </c>
      <c r="F43" s="179">
        <v>0</v>
      </c>
      <c r="G43" s="193"/>
      <c r="H43" s="194"/>
      <c r="I43" s="195"/>
      <c r="J43" s="41">
        <f>(E43+F43)*I43</f>
        <v>0</v>
      </c>
    </row>
    <row r="44" spans="1:10" x14ac:dyDescent="0.25">
      <c r="A44" s="4">
        <v>3</v>
      </c>
      <c r="B44" s="3" t="s">
        <v>46</v>
      </c>
      <c r="C44" s="3" t="s">
        <v>120</v>
      </c>
      <c r="D44" s="4" t="s">
        <v>121</v>
      </c>
      <c r="E44" s="102">
        <v>3</v>
      </c>
      <c r="F44" s="179">
        <v>0.5</v>
      </c>
      <c r="G44" s="16"/>
      <c r="H44" s="20"/>
      <c r="I44" s="18"/>
      <c r="J44" s="41">
        <f t="shared" ref="J44:J60" si="1">(E44+F44)*I44</f>
        <v>0</v>
      </c>
    </row>
    <row r="45" spans="1:10" x14ac:dyDescent="0.25">
      <c r="A45" s="4">
        <v>4</v>
      </c>
      <c r="B45" s="3" t="s">
        <v>55</v>
      </c>
      <c r="C45" s="3" t="s">
        <v>120</v>
      </c>
      <c r="D45" s="4" t="s">
        <v>121</v>
      </c>
      <c r="E45" s="102">
        <v>3</v>
      </c>
      <c r="F45" s="179">
        <v>1.5</v>
      </c>
      <c r="G45" s="16"/>
      <c r="H45" s="20"/>
      <c r="I45" s="18"/>
      <c r="J45" s="41">
        <f t="shared" si="1"/>
        <v>0</v>
      </c>
    </row>
    <row r="46" spans="1:10" x14ac:dyDescent="0.25">
      <c r="A46" s="4">
        <v>5</v>
      </c>
      <c r="B46" s="3" t="s">
        <v>47</v>
      </c>
      <c r="C46" s="3" t="s">
        <v>122</v>
      </c>
      <c r="D46" s="4" t="s">
        <v>121</v>
      </c>
      <c r="E46" s="102">
        <v>6</v>
      </c>
      <c r="F46" s="179">
        <v>0.5</v>
      </c>
      <c r="G46" s="16"/>
      <c r="H46" s="20"/>
      <c r="I46" s="18"/>
      <c r="J46" s="41">
        <f t="shared" si="1"/>
        <v>0</v>
      </c>
    </row>
    <row r="47" spans="1:10" ht="38.25" x14ac:dyDescent="0.25">
      <c r="A47" s="4">
        <v>6</v>
      </c>
      <c r="B47" s="3" t="s">
        <v>123</v>
      </c>
      <c r="C47" s="3" t="s">
        <v>124</v>
      </c>
      <c r="D47" s="4" t="s">
        <v>125</v>
      </c>
      <c r="E47" s="102">
        <v>30</v>
      </c>
      <c r="F47" s="179">
        <v>0</v>
      </c>
      <c r="G47" s="16"/>
      <c r="H47" s="20"/>
      <c r="I47" s="18"/>
      <c r="J47" s="41">
        <f t="shared" si="1"/>
        <v>0</v>
      </c>
    </row>
    <row r="48" spans="1:10" x14ac:dyDescent="0.25">
      <c r="A48" s="4">
        <v>7</v>
      </c>
      <c r="B48" s="3" t="s">
        <v>15</v>
      </c>
      <c r="C48" s="3" t="s">
        <v>48</v>
      </c>
      <c r="D48" s="4" t="s">
        <v>125</v>
      </c>
      <c r="E48" s="102">
        <v>35</v>
      </c>
      <c r="F48" s="179">
        <v>9</v>
      </c>
      <c r="G48" s="16"/>
      <c r="H48" s="20"/>
      <c r="I48" s="18"/>
      <c r="J48" s="41">
        <f t="shared" si="1"/>
        <v>0</v>
      </c>
    </row>
    <row r="49" spans="1:10" x14ac:dyDescent="0.25">
      <c r="A49" s="4">
        <v>8</v>
      </c>
      <c r="B49" s="3" t="s">
        <v>49</v>
      </c>
      <c r="C49" s="3" t="s">
        <v>126</v>
      </c>
      <c r="D49" s="4" t="s">
        <v>125</v>
      </c>
      <c r="E49" s="102">
        <v>10</v>
      </c>
      <c r="F49" s="179">
        <v>2</v>
      </c>
      <c r="G49" s="16"/>
      <c r="H49" s="20"/>
      <c r="I49" s="18"/>
      <c r="J49" s="41">
        <f t="shared" si="1"/>
        <v>0</v>
      </c>
    </row>
    <row r="50" spans="1:10" x14ac:dyDescent="0.25">
      <c r="A50" s="4">
        <v>9</v>
      </c>
      <c r="B50" s="3" t="s">
        <v>50</v>
      </c>
      <c r="C50" s="3" t="s">
        <v>127</v>
      </c>
      <c r="D50" s="4" t="s">
        <v>125</v>
      </c>
      <c r="E50" s="102">
        <v>15</v>
      </c>
      <c r="F50" s="179">
        <v>15</v>
      </c>
      <c r="G50" s="16"/>
      <c r="H50" s="20"/>
      <c r="I50" s="18"/>
      <c r="J50" s="41">
        <f t="shared" si="1"/>
        <v>0</v>
      </c>
    </row>
    <row r="51" spans="1:10" x14ac:dyDescent="0.25">
      <c r="A51" s="39">
        <v>10</v>
      </c>
      <c r="B51" s="73" t="s">
        <v>16</v>
      </c>
      <c r="C51" s="73" t="s">
        <v>128</v>
      </c>
      <c r="D51" s="39" t="s">
        <v>121</v>
      </c>
      <c r="E51" s="141">
        <v>35</v>
      </c>
      <c r="F51" s="178">
        <v>15</v>
      </c>
      <c r="G51" s="123"/>
      <c r="H51" s="165"/>
      <c r="I51" s="145"/>
      <c r="J51" s="74">
        <f t="shared" si="1"/>
        <v>0</v>
      </c>
    </row>
    <row r="52" spans="1:10" x14ac:dyDescent="0.25">
      <c r="A52" s="4">
        <v>11</v>
      </c>
      <c r="B52" s="3" t="s">
        <v>129</v>
      </c>
      <c r="C52" s="3" t="s">
        <v>120</v>
      </c>
      <c r="D52" s="4" t="s">
        <v>1</v>
      </c>
      <c r="E52" s="102">
        <v>1</v>
      </c>
      <c r="F52" s="179">
        <v>0</v>
      </c>
      <c r="G52" s="16"/>
      <c r="H52" s="20"/>
      <c r="I52" s="18"/>
      <c r="J52" s="41">
        <f t="shared" si="1"/>
        <v>0</v>
      </c>
    </row>
    <row r="53" spans="1:10" ht="25.5" x14ac:dyDescent="0.25">
      <c r="A53" s="4">
        <v>12</v>
      </c>
      <c r="B53" s="3" t="s">
        <v>130</v>
      </c>
      <c r="C53" s="3" t="s">
        <v>131</v>
      </c>
      <c r="D53" s="4" t="s">
        <v>1</v>
      </c>
      <c r="E53" s="102">
        <v>2</v>
      </c>
      <c r="F53" s="179">
        <v>0.5</v>
      </c>
      <c r="G53" s="16"/>
      <c r="H53" s="20"/>
      <c r="I53" s="18"/>
      <c r="J53" s="41">
        <f t="shared" si="1"/>
        <v>0</v>
      </c>
    </row>
    <row r="54" spans="1:10" x14ac:dyDescent="0.25">
      <c r="A54" s="4">
        <v>13</v>
      </c>
      <c r="B54" s="3" t="s">
        <v>132</v>
      </c>
      <c r="C54" s="3" t="s">
        <v>133</v>
      </c>
      <c r="D54" s="4" t="s">
        <v>1</v>
      </c>
      <c r="E54" s="102">
        <v>3</v>
      </c>
      <c r="F54" s="179">
        <v>0</v>
      </c>
      <c r="G54" s="16"/>
      <c r="H54" s="20"/>
      <c r="I54" s="18"/>
      <c r="J54" s="41">
        <f t="shared" si="1"/>
        <v>0</v>
      </c>
    </row>
    <row r="55" spans="1:10" x14ac:dyDescent="0.25">
      <c r="A55" s="4">
        <v>14</v>
      </c>
      <c r="B55" s="3" t="s">
        <v>134</v>
      </c>
      <c r="C55" s="3" t="s">
        <v>133</v>
      </c>
      <c r="D55" s="4" t="s">
        <v>1</v>
      </c>
      <c r="E55" s="102">
        <v>3</v>
      </c>
      <c r="F55" s="179">
        <v>0</v>
      </c>
      <c r="G55" s="16"/>
      <c r="H55" s="20"/>
      <c r="I55" s="18"/>
      <c r="J55" s="41">
        <f t="shared" si="1"/>
        <v>0</v>
      </c>
    </row>
    <row r="56" spans="1:10" x14ac:dyDescent="0.25">
      <c r="A56" s="4">
        <v>15</v>
      </c>
      <c r="B56" s="3" t="s">
        <v>135</v>
      </c>
      <c r="C56" s="3" t="s">
        <v>133</v>
      </c>
      <c r="D56" s="4" t="s">
        <v>1</v>
      </c>
      <c r="E56" s="102">
        <v>10</v>
      </c>
      <c r="F56" s="179">
        <v>0</v>
      </c>
      <c r="G56" s="16"/>
      <c r="H56" s="20"/>
      <c r="I56" s="18"/>
      <c r="J56" s="41">
        <f t="shared" si="1"/>
        <v>0</v>
      </c>
    </row>
    <row r="57" spans="1:10" x14ac:dyDescent="0.25">
      <c r="A57" s="39">
        <v>16</v>
      </c>
      <c r="B57" s="73" t="s">
        <v>58</v>
      </c>
      <c r="C57" s="73" t="s">
        <v>138</v>
      </c>
      <c r="D57" s="39" t="s">
        <v>1</v>
      </c>
      <c r="E57" s="141">
        <v>2</v>
      </c>
      <c r="F57" s="178">
        <v>1</v>
      </c>
      <c r="G57" s="123"/>
      <c r="H57" s="165"/>
      <c r="I57" s="145"/>
      <c r="J57" s="74">
        <f t="shared" si="1"/>
        <v>0</v>
      </c>
    </row>
    <row r="58" spans="1:10" x14ac:dyDescent="0.25">
      <c r="A58" s="4">
        <v>17</v>
      </c>
      <c r="B58" s="3" t="s">
        <v>139</v>
      </c>
      <c r="C58" s="3" t="s">
        <v>140</v>
      </c>
      <c r="D58" s="4" t="s">
        <v>1</v>
      </c>
      <c r="E58" s="102">
        <v>10</v>
      </c>
      <c r="F58" s="179">
        <v>2</v>
      </c>
      <c r="G58" s="16"/>
      <c r="H58" s="20"/>
      <c r="I58" s="18"/>
      <c r="J58" s="41">
        <f t="shared" si="1"/>
        <v>0</v>
      </c>
    </row>
    <row r="59" spans="1:10" x14ac:dyDescent="0.25">
      <c r="A59" s="4">
        <v>18</v>
      </c>
      <c r="B59" s="3" t="s">
        <v>141</v>
      </c>
      <c r="C59" s="3" t="s">
        <v>142</v>
      </c>
      <c r="D59" s="4" t="s">
        <v>1</v>
      </c>
      <c r="E59" s="102">
        <v>50</v>
      </c>
      <c r="F59" s="179">
        <v>0</v>
      </c>
      <c r="G59" s="16"/>
      <c r="H59" s="20"/>
      <c r="I59" s="18"/>
      <c r="J59" s="41">
        <f t="shared" si="1"/>
        <v>0</v>
      </c>
    </row>
    <row r="60" spans="1:10" x14ac:dyDescent="0.25">
      <c r="A60" s="4">
        <v>19</v>
      </c>
      <c r="B60" s="3" t="s">
        <v>283</v>
      </c>
      <c r="C60" s="3" t="s">
        <v>133</v>
      </c>
      <c r="D60" s="4" t="s">
        <v>1</v>
      </c>
      <c r="E60" s="102">
        <v>5</v>
      </c>
      <c r="F60" s="179">
        <v>1</v>
      </c>
      <c r="G60" s="182"/>
      <c r="H60" s="183"/>
      <c r="I60" s="184"/>
      <c r="J60" s="185">
        <f t="shared" si="1"/>
        <v>0</v>
      </c>
    </row>
    <row r="61" spans="1:10" ht="25.5" x14ac:dyDescent="0.25">
      <c r="A61" s="186"/>
      <c r="B61" s="187" t="s">
        <v>51</v>
      </c>
      <c r="C61" s="187"/>
      <c r="D61" s="186"/>
      <c r="E61" s="188"/>
      <c r="F61" s="189"/>
      <c r="G61" s="190"/>
      <c r="H61" s="191"/>
      <c r="I61" s="192"/>
      <c r="J61" s="192"/>
    </row>
    <row r="62" spans="1:10" x14ac:dyDescent="0.25">
      <c r="A62" s="210">
        <v>1</v>
      </c>
      <c r="B62" s="113" t="s">
        <v>261</v>
      </c>
      <c r="C62" s="114" t="s">
        <v>262</v>
      </c>
      <c r="D62" s="112" t="s">
        <v>1</v>
      </c>
      <c r="E62" s="115">
        <v>0</v>
      </c>
      <c r="F62" s="116">
        <v>20</v>
      </c>
      <c r="G62" s="117"/>
      <c r="H62" s="118"/>
      <c r="I62" s="118"/>
      <c r="J62" s="119">
        <v>0</v>
      </c>
    </row>
    <row r="63" spans="1:10" x14ac:dyDescent="0.25">
      <c r="A63" s="82">
        <v>2</v>
      </c>
      <c r="B63" s="3" t="s">
        <v>265</v>
      </c>
      <c r="C63" s="3" t="s">
        <v>266</v>
      </c>
      <c r="D63" s="4" t="s">
        <v>1</v>
      </c>
      <c r="E63" s="81">
        <v>0</v>
      </c>
      <c r="F63" s="83">
        <v>5</v>
      </c>
      <c r="G63" s="16"/>
      <c r="H63" s="20"/>
      <c r="I63" s="20"/>
      <c r="J63" s="119">
        <v>0</v>
      </c>
    </row>
    <row r="64" spans="1:10" x14ac:dyDescent="0.25">
      <c r="A64" s="210">
        <v>3</v>
      </c>
      <c r="B64" s="3" t="s">
        <v>263</v>
      </c>
      <c r="C64" s="3" t="s">
        <v>264</v>
      </c>
      <c r="D64" s="4" t="s">
        <v>1</v>
      </c>
      <c r="E64" s="81">
        <v>0</v>
      </c>
      <c r="F64" s="83">
        <v>15</v>
      </c>
      <c r="G64" s="16"/>
      <c r="H64" s="20"/>
      <c r="I64" s="20"/>
      <c r="J64" s="119">
        <v>0</v>
      </c>
    </row>
    <row r="65" spans="1:10" ht="25.5" x14ac:dyDescent="0.25">
      <c r="A65" s="186"/>
      <c r="B65" s="187" t="s">
        <v>210</v>
      </c>
      <c r="C65" s="187"/>
      <c r="D65" s="186"/>
      <c r="E65" s="188"/>
      <c r="F65" s="189"/>
      <c r="G65" s="196"/>
      <c r="H65" s="191"/>
      <c r="I65" s="192"/>
      <c r="J65" s="197"/>
    </row>
    <row r="66" spans="1:10" ht="25.5" x14ac:dyDescent="0.25">
      <c r="A66" s="4">
        <v>1</v>
      </c>
      <c r="B66" s="198" t="s">
        <v>17</v>
      </c>
      <c r="C66" s="3" t="s">
        <v>94</v>
      </c>
      <c r="D66" s="4" t="s">
        <v>1</v>
      </c>
      <c r="E66" s="102">
        <v>6</v>
      </c>
      <c r="F66" s="199">
        <v>0</v>
      </c>
      <c r="G66" s="193"/>
      <c r="H66" s="194"/>
      <c r="I66" s="195"/>
      <c r="J66" s="41">
        <f t="shared" ref="J66:J75" si="2">(E66+F66)*I66</f>
        <v>0</v>
      </c>
    </row>
    <row r="67" spans="1:10" ht="25.5" x14ac:dyDescent="0.25">
      <c r="A67" s="4">
        <v>2</v>
      </c>
      <c r="B67" s="3" t="s">
        <v>18</v>
      </c>
      <c r="C67" s="3" t="s">
        <v>94</v>
      </c>
      <c r="D67" s="4" t="s">
        <v>1</v>
      </c>
      <c r="E67" s="102">
        <v>5</v>
      </c>
      <c r="F67" s="199">
        <v>0</v>
      </c>
      <c r="G67" s="16"/>
      <c r="H67" s="20"/>
      <c r="I67" s="18"/>
      <c r="J67" s="41">
        <f t="shared" si="2"/>
        <v>0</v>
      </c>
    </row>
    <row r="68" spans="1:10" ht="25.5" x14ac:dyDescent="0.25">
      <c r="A68" s="4">
        <v>3</v>
      </c>
      <c r="B68" s="3" t="s">
        <v>19</v>
      </c>
      <c r="C68" s="3" t="s">
        <v>94</v>
      </c>
      <c r="D68" s="4" t="s">
        <v>1</v>
      </c>
      <c r="E68" s="102">
        <v>5</v>
      </c>
      <c r="F68" s="199">
        <v>0</v>
      </c>
      <c r="G68" s="16"/>
      <c r="H68" s="20"/>
      <c r="I68" s="18"/>
      <c r="J68" s="41">
        <f t="shared" si="2"/>
        <v>0</v>
      </c>
    </row>
    <row r="69" spans="1:10" ht="25.5" x14ac:dyDescent="0.25">
      <c r="A69" s="39">
        <v>4</v>
      </c>
      <c r="B69" s="73" t="s">
        <v>20</v>
      </c>
      <c r="C69" s="73" t="s">
        <v>95</v>
      </c>
      <c r="D69" s="39" t="s">
        <v>1</v>
      </c>
      <c r="E69" s="141">
        <v>25</v>
      </c>
      <c r="F69" s="122">
        <v>25</v>
      </c>
      <c r="G69" s="123"/>
      <c r="H69" s="165"/>
      <c r="I69" s="145"/>
      <c r="J69" s="74">
        <f t="shared" si="2"/>
        <v>0</v>
      </c>
    </row>
    <row r="70" spans="1:10" x14ac:dyDescent="0.25">
      <c r="A70" s="39">
        <v>5</v>
      </c>
      <c r="B70" s="73" t="s">
        <v>52</v>
      </c>
      <c r="C70" s="73" t="s">
        <v>96</v>
      </c>
      <c r="D70" s="39" t="s">
        <v>1</v>
      </c>
      <c r="E70" s="141">
        <v>0</v>
      </c>
      <c r="F70" s="122">
        <v>30</v>
      </c>
      <c r="G70" s="123"/>
      <c r="H70" s="165"/>
      <c r="I70" s="145"/>
      <c r="J70" s="74">
        <f t="shared" si="2"/>
        <v>0</v>
      </c>
    </row>
    <row r="71" spans="1:10" x14ac:dyDescent="0.25">
      <c r="A71" s="4">
        <v>6</v>
      </c>
      <c r="B71" s="3" t="s">
        <v>53</v>
      </c>
      <c r="C71" s="3" t="s">
        <v>97</v>
      </c>
      <c r="D71" s="4" t="s">
        <v>1</v>
      </c>
      <c r="E71" s="102">
        <v>30</v>
      </c>
      <c r="F71" s="199">
        <v>0</v>
      </c>
      <c r="G71" s="16"/>
      <c r="H71" s="20"/>
      <c r="I71" s="18"/>
      <c r="J71" s="41">
        <f t="shared" si="2"/>
        <v>0</v>
      </c>
    </row>
    <row r="72" spans="1:10" x14ac:dyDescent="0.25">
      <c r="A72" s="39">
        <v>7</v>
      </c>
      <c r="B72" s="73" t="s">
        <v>54</v>
      </c>
      <c r="C72" s="73" t="s">
        <v>98</v>
      </c>
      <c r="D72" s="39" t="s">
        <v>1</v>
      </c>
      <c r="E72" s="141">
        <v>45</v>
      </c>
      <c r="F72" s="122">
        <v>25</v>
      </c>
      <c r="G72" s="123"/>
      <c r="H72" s="165"/>
      <c r="I72" s="145"/>
      <c r="J72" s="74">
        <f t="shared" si="2"/>
        <v>0</v>
      </c>
    </row>
    <row r="73" spans="1:10" x14ac:dyDescent="0.25">
      <c r="A73" s="39">
        <v>8</v>
      </c>
      <c r="B73" s="73" t="s">
        <v>99</v>
      </c>
      <c r="C73" s="73" t="s">
        <v>100</v>
      </c>
      <c r="D73" s="39" t="s">
        <v>1</v>
      </c>
      <c r="E73" s="141">
        <v>40</v>
      </c>
      <c r="F73" s="122">
        <v>20</v>
      </c>
      <c r="G73" s="123"/>
      <c r="H73" s="165"/>
      <c r="I73" s="145"/>
      <c r="J73" s="74">
        <f t="shared" si="2"/>
        <v>0</v>
      </c>
    </row>
    <row r="74" spans="1:10" ht="25.5" hidden="1" x14ac:dyDescent="0.25">
      <c r="A74" s="4">
        <v>9</v>
      </c>
      <c r="B74" s="3" t="s">
        <v>101</v>
      </c>
      <c r="C74" s="3" t="s">
        <v>102</v>
      </c>
      <c r="D74" s="4" t="s">
        <v>1</v>
      </c>
      <c r="E74" s="102">
        <v>0</v>
      </c>
      <c r="F74" s="199"/>
      <c r="G74" s="16"/>
      <c r="H74" s="20"/>
      <c r="I74" s="18"/>
      <c r="J74" s="41">
        <f t="shared" si="2"/>
        <v>0</v>
      </c>
    </row>
    <row r="75" spans="1:10" x14ac:dyDescent="0.25">
      <c r="A75" s="4">
        <v>9</v>
      </c>
      <c r="B75" s="3" t="s">
        <v>103</v>
      </c>
      <c r="C75" s="3" t="s">
        <v>104</v>
      </c>
      <c r="D75" s="4" t="s">
        <v>1</v>
      </c>
      <c r="E75" s="102">
        <v>15</v>
      </c>
      <c r="F75" s="199">
        <v>5</v>
      </c>
      <c r="G75" s="16"/>
      <c r="H75" s="20"/>
      <c r="I75" s="18"/>
      <c r="J75" s="41">
        <f t="shared" si="2"/>
        <v>0</v>
      </c>
    </row>
    <row r="76" spans="1:10" x14ac:dyDescent="0.25">
      <c r="A76" s="200"/>
      <c r="B76" s="187" t="s">
        <v>211</v>
      </c>
      <c r="C76" s="187"/>
      <c r="D76" s="186"/>
      <c r="E76" s="188"/>
      <c r="F76" s="201"/>
      <c r="G76" s="190"/>
      <c r="H76" s="191"/>
      <c r="I76" s="192"/>
      <c r="J76" s="192"/>
    </row>
    <row r="77" spans="1:10" ht="25.5" x14ac:dyDescent="0.25">
      <c r="A77" s="4">
        <v>1</v>
      </c>
      <c r="B77" s="202" t="s">
        <v>105</v>
      </c>
      <c r="C77" s="202" t="s">
        <v>110</v>
      </c>
      <c r="D77" s="4" t="s">
        <v>1</v>
      </c>
      <c r="E77" s="102">
        <v>40</v>
      </c>
      <c r="F77" s="199">
        <v>0</v>
      </c>
      <c r="G77" s="16"/>
      <c r="H77" s="20"/>
      <c r="I77" s="18"/>
      <c r="J77" s="41">
        <f t="shared" ref="J77:J85" si="3">(E77+F77)*I77</f>
        <v>0</v>
      </c>
    </row>
    <row r="78" spans="1:10" x14ac:dyDescent="0.25">
      <c r="A78" s="4">
        <v>2</v>
      </c>
      <c r="B78" s="202" t="s">
        <v>106</v>
      </c>
      <c r="C78" s="202" t="s">
        <v>107</v>
      </c>
      <c r="D78" s="4" t="s">
        <v>1</v>
      </c>
      <c r="E78" s="102">
        <v>30</v>
      </c>
      <c r="F78" s="199">
        <v>20</v>
      </c>
      <c r="G78" s="16"/>
      <c r="H78" s="20"/>
      <c r="I78" s="18"/>
      <c r="J78" s="41">
        <f t="shared" si="3"/>
        <v>0</v>
      </c>
    </row>
    <row r="79" spans="1:10" x14ac:dyDescent="0.25">
      <c r="A79" s="4">
        <v>3</v>
      </c>
      <c r="B79" s="202" t="s">
        <v>108</v>
      </c>
      <c r="C79" s="202" t="s">
        <v>109</v>
      </c>
      <c r="D79" s="4" t="s">
        <v>1</v>
      </c>
      <c r="E79" s="102">
        <v>30</v>
      </c>
      <c r="F79" s="199">
        <v>5</v>
      </c>
      <c r="G79" s="16"/>
      <c r="H79" s="20"/>
      <c r="I79" s="18"/>
      <c r="J79" s="41">
        <f t="shared" si="3"/>
        <v>0</v>
      </c>
    </row>
    <row r="80" spans="1:10" ht="39.75" customHeight="1" x14ac:dyDescent="0.25">
      <c r="A80" s="4">
        <v>4</v>
      </c>
      <c r="B80" s="202" t="s">
        <v>111</v>
      </c>
      <c r="C80" s="202" t="s">
        <v>112</v>
      </c>
      <c r="D80" s="4" t="s">
        <v>1</v>
      </c>
      <c r="E80" s="102">
        <v>15</v>
      </c>
      <c r="F80" s="199">
        <v>10</v>
      </c>
      <c r="G80" s="16"/>
      <c r="H80" s="20"/>
      <c r="I80" s="18"/>
      <c r="J80" s="41">
        <f t="shared" si="3"/>
        <v>0</v>
      </c>
    </row>
    <row r="81" spans="1:10" ht="25.5" x14ac:dyDescent="0.25">
      <c r="A81" s="4">
        <v>5</v>
      </c>
      <c r="B81" s="202" t="s">
        <v>113</v>
      </c>
      <c r="C81" s="202" t="s">
        <v>114</v>
      </c>
      <c r="D81" s="4" t="s">
        <v>1</v>
      </c>
      <c r="E81" s="102">
        <v>15</v>
      </c>
      <c r="F81" s="199">
        <v>25</v>
      </c>
      <c r="G81" s="16"/>
      <c r="H81" s="20"/>
      <c r="I81" s="18"/>
      <c r="J81" s="41">
        <f t="shared" si="3"/>
        <v>0</v>
      </c>
    </row>
    <row r="82" spans="1:10" x14ac:dyDescent="0.25">
      <c r="A82" s="4">
        <v>6</v>
      </c>
      <c r="B82" s="203" t="s">
        <v>115</v>
      </c>
      <c r="C82" s="203" t="s">
        <v>116</v>
      </c>
      <c r="D82" s="4" t="s">
        <v>1</v>
      </c>
      <c r="E82" s="102">
        <v>20</v>
      </c>
      <c r="F82" s="199">
        <v>20</v>
      </c>
      <c r="G82" s="16"/>
      <c r="H82" s="20"/>
      <c r="I82" s="18"/>
      <c r="J82" s="41">
        <f t="shared" si="3"/>
        <v>0</v>
      </c>
    </row>
    <row r="83" spans="1:10" ht="25.5" x14ac:dyDescent="0.25">
      <c r="A83" s="4">
        <v>7</v>
      </c>
      <c r="B83" s="202" t="s">
        <v>117</v>
      </c>
      <c r="C83" s="202" t="s">
        <v>116</v>
      </c>
      <c r="D83" s="4" t="s">
        <v>1</v>
      </c>
      <c r="E83" s="102">
        <v>5</v>
      </c>
      <c r="F83" s="199">
        <v>5</v>
      </c>
      <c r="G83" s="16"/>
      <c r="H83" s="20"/>
      <c r="I83" s="18"/>
      <c r="J83" s="41">
        <f t="shared" si="3"/>
        <v>0</v>
      </c>
    </row>
    <row r="84" spans="1:10" x14ac:dyDescent="0.25">
      <c r="A84" s="200"/>
      <c r="B84" s="204" t="s">
        <v>278</v>
      </c>
      <c r="C84" s="204"/>
      <c r="D84" s="186"/>
      <c r="E84" s="188"/>
      <c r="F84" s="201"/>
      <c r="G84" s="190"/>
      <c r="H84" s="191"/>
      <c r="I84" s="192"/>
      <c r="J84" s="192"/>
    </row>
    <row r="85" spans="1:10" ht="51" x14ac:dyDescent="0.25">
      <c r="A85" s="210">
        <v>1</v>
      </c>
      <c r="B85" s="211" t="s">
        <v>279</v>
      </c>
      <c r="C85" s="211" t="s">
        <v>281</v>
      </c>
      <c r="D85" s="112" t="s">
        <v>1</v>
      </c>
      <c r="E85" s="175">
        <v>0</v>
      </c>
      <c r="F85" s="212">
        <v>60</v>
      </c>
      <c r="G85" s="213"/>
      <c r="H85" s="214"/>
      <c r="I85" s="215"/>
      <c r="J85" s="41">
        <f t="shared" si="3"/>
        <v>0</v>
      </c>
    </row>
    <row r="86" spans="1:10" ht="51" x14ac:dyDescent="0.25">
      <c r="A86" s="39">
        <v>2</v>
      </c>
      <c r="B86" s="205" t="s">
        <v>207</v>
      </c>
      <c r="C86" s="73" t="s">
        <v>208</v>
      </c>
      <c r="D86" s="39" t="s">
        <v>1</v>
      </c>
      <c r="E86" s="141">
        <v>20</v>
      </c>
      <c r="F86" s="216">
        <v>50</v>
      </c>
      <c r="G86" s="158"/>
      <c r="H86" s="159"/>
      <c r="I86" s="206"/>
      <c r="J86" s="74">
        <f>(E86+F86)*I86</f>
        <v>0</v>
      </c>
    </row>
    <row r="87" spans="1:10" ht="51.75" thickBot="1" x14ac:dyDescent="0.3">
      <c r="A87" s="39">
        <v>3</v>
      </c>
      <c r="B87" s="73" t="s">
        <v>219</v>
      </c>
      <c r="C87" s="73" t="s">
        <v>220</v>
      </c>
      <c r="D87" s="39" t="s">
        <v>1</v>
      </c>
      <c r="E87" s="141">
        <v>20</v>
      </c>
      <c r="F87" s="216">
        <v>0</v>
      </c>
      <c r="G87" s="156"/>
      <c r="H87" s="157"/>
      <c r="I87" s="207"/>
      <c r="J87" s="208">
        <f>E87*I87</f>
        <v>0</v>
      </c>
    </row>
    <row r="88" spans="1:10" ht="31.5" customHeight="1" thickBot="1" x14ac:dyDescent="0.3">
      <c r="A88" s="10"/>
      <c r="B88" s="8"/>
      <c r="C88" s="8"/>
      <c r="D88" s="8"/>
      <c r="E88" s="8"/>
      <c r="F88" s="8"/>
      <c r="G88" s="7"/>
      <c r="H88" s="7"/>
      <c r="I88" s="161" t="s">
        <v>271</v>
      </c>
      <c r="J88" s="160"/>
    </row>
    <row r="89" spans="1:10" x14ac:dyDescent="0.25">
      <c r="A89" s="11"/>
      <c r="B89" s="9"/>
      <c r="C89" s="9"/>
      <c r="D89" s="9"/>
      <c r="E89" s="9"/>
      <c r="F89" s="9"/>
      <c r="G89" s="6"/>
      <c r="H89" s="6"/>
    </row>
    <row r="90" spans="1:10" ht="15.75" customHeight="1" x14ac:dyDescent="0.25">
      <c r="A90" s="11"/>
      <c r="B90" s="9"/>
      <c r="C90" s="9"/>
      <c r="D90" s="9"/>
      <c r="E90" s="9"/>
      <c r="F90" s="9"/>
      <c r="G90" s="6"/>
      <c r="H90" s="6"/>
    </row>
    <row r="91" spans="1:10" x14ac:dyDescent="0.25">
      <c r="A91" s="12"/>
      <c r="B91" s="5"/>
      <c r="C91" s="5"/>
      <c r="D91" s="5"/>
      <c r="E91" s="5"/>
      <c r="F91" s="5"/>
      <c r="G91" s="5"/>
      <c r="H91" s="5"/>
    </row>
  </sheetData>
  <mergeCells count="10">
    <mergeCell ref="A4:J4"/>
    <mergeCell ref="A2:J2"/>
    <mergeCell ref="A8:J8"/>
    <mergeCell ref="B5:J5"/>
    <mergeCell ref="A15:A16"/>
    <mergeCell ref="B15:B16"/>
    <mergeCell ref="C15:E15"/>
    <mergeCell ref="G15:J15"/>
    <mergeCell ref="A9:H9"/>
    <mergeCell ref="A10:J10"/>
  </mergeCells>
  <pageMargins left="0.25" right="0.25" top="0.75" bottom="0.45" header="0.3" footer="0.3"/>
  <pageSetup paperSize="9" scale="6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1"/>
  <sheetViews>
    <sheetView workbookViewId="0">
      <selection activeCell="A2" sqref="A2:XFD3"/>
    </sheetView>
  </sheetViews>
  <sheetFormatPr defaultRowHeight="15" x14ac:dyDescent="0.25"/>
  <cols>
    <col min="1" max="1" width="76.28515625" customWidth="1"/>
    <col min="2" max="2" width="93.42578125" customWidth="1"/>
  </cols>
  <sheetData>
    <row r="1" spans="1:7" ht="31.5" x14ac:dyDescent="0.5">
      <c r="A1" s="33" t="s">
        <v>21</v>
      </c>
      <c r="B1" s="33"/>
      <c r="C1" s="33"/>
      <c r="D1" s="33"/>
      <c r="E1" s="33"/>
      <c r="F1" s="33"/>
      <c r="G1" s="33"/>
    </row>
    <row r="2" spans="1:7" s="37" customFormat="1" ht="18.75" x14ac:dyDescent="0.3">
      <c r="A2" s="37" t="s">
        <v>206</v>
      </c>
    </row>
    <row r="3" spans="1:7" s="32" customFormat="1" ht="18.75" x14ac:dyDescent="0.3">
      <c r="A3" s="34" t="s">
        <v>221</v>
      </c>
    </row>
    <row r="4" spans="1:7" s="37" customFormat="1" ht="18.75" x14ac:dyDescent="0.3">
      <c r="A4" s="37" t="s">
        <v>205</v>
      </c>
    </row>
    <row r="5" spans="1:7" s="34" customFormat="1" ht="18.75" x14ac:dyDescent="0.25">
      <c r="A5" s="34" t="s">
        <v>68</v>
      </c>
    </row>
    <row r="6" spans="1:7" s="37" customFormat="1" ht="18.75" x14ac:dyDescent="0.3">
      <c r="A6" s="38" t="s">
        <v>212</v>
      </c>
    </row>
    <row r="7" spans="1:7" s="32" customFormat="1" ht="18.75" x14ac:dyDescent="0.3">
      <c r="A7" s="35" t="s">
        <v>216</v>
      </c>
    </row>
    <row r="8" spans="1:7" s="37" customFormat="1" ht="18.75" x14ac:dyDescent="0.3">
      <c r="A8" s="37" t="s">
        <v>213</v>
      </c>
    </row>
    <row r="9" spans="1:7" s="32" customFormat="1" ht="18.75" x14ac:dyDescent="0.3">
      <c r="A9" s="36" t="s">
        <v>215</v>
      </c>
    </row>
    <row r="10" spans="1:7" ht="18.75" x14ac:dyDescent="0.3">
      <c r="A10" s="37" t="s">
        <v>214</v>
      </c>
    </row>
    <row r="11" spans="1:7" ht="18.75" x14ac:dyDescent="0.3">
      <c r="A11" s="36" t="s">
        <v>215</v>
      </c>
    </row>
  </sheetData>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69"/>
  <sheetViews>
    <sheetView tabSelected="1" workbookViewId="0">
      <selection activeCell="O32" sqref="O32"/>
    </sheetView>
  </sheetViews>
  <sheetFormatPr defaultRowHeight="15" x14ac:dyDescent="0.25"/>
  <cols>
    <col min="1" max="1" width="9.140625" style="21"/>
    <col min="26" max="26" width="22.7109375" customWidth="1"/>
  </cols>
  <sheetData>
    <row r="1" spans="1:10" ht="20.25" x14ac:dyDescent="0.3">
      <c r="A1" s="31" t="s">
        <v>204</v>
      </c>
    </row>
    <row r="2" spans="1:10" ht="18.75" x14ac:dyDescent="0.3">
      <c r="A2" s="267" t="s">
        <v>22</v>
      </c>
      <c r="B2" s="268"/>
      <c r="C2" s="268"/>
      <c r="D2" s="268"/>
      <c r="E2" s="268"/>
      <c r="F2" s="268"/>
      <c r="G2" s="268"/>
      <c r="H2" s="268"/>
      <c r="I2" s="268"/>
      <c r="J2" s="268"/>
    </row>
    <row r="3" spans="1:10" x14ac:dyDescent="0.25">
      <c r="A3" s="269" t="s">
        <v>23</v>
      </c>
      <c r="B3" s="269"/>
      <c r="C3" s="269"/>
      <c r="D3" s="269"/>
      <c r="E3" s="269"/>
      <c r="F3" s="269"/>
      <c r="G3" s="269"/>
      <c r="H3" s="269"/>
      <c r="I3" s="269"/>
      <c r="J3" s="269"/>
    </row>
    <row r="4" spans="1:10" x14ac:dyDescent="0.25">
      <c r="A4" s="269"/>
      <c r="B4" s="269"/>
      <c r="C4" s="269"/>
      <c r="D4" s="269"/>
      <c r="E4" s="269"/>
      <c r="F4" s="269"/>
      <c r="G4" s="269"/>
      <c r="H4" s="269"/>
      <c r="I4" s="269"/>
      <c r="J4" s="269"/>
    </row>
    <row r="5" spans="1:10" x14ac:dyDescent="0.25">
      <c r="A5" s="269"/>
      <c r="B5" s="269"/>
      <c r="C5" s="269"/>
      <c r="D5" s="269"/>
      <c r="E5" s="269"/>
      <c r="F5" s="269"/>
      <c r="G5" s="269"/>
      <c r="H5" s="269"/>
      <c r="I5" s="269"/>
      <c r="J5" s="269"/>
    </row>
    <row r="6" spans="1:10" x14ac:dyDescent="0.25">
      <c r="A6" s="269"/>
      <c r="B6" s="269"/>
      <c r="C6" s="269"/>
      <c r="D6" s="269"/>
      <c r="E6" s="269"/>
      <c r="F6" s="269"/>
      <c r="G6" s="269"/>
      <c r="H6" s="269"/>
      <c r="I6" s="269"/>
      <c r="J6" s="269"/>
    </row>
    <row r="7" spans="1:10" x14ac:dyDescent="0.25">
      <c r="A7" s="269"/>
      <c r="B7" s="269"/>
      <c r="C7" s="269"/>
      <c r="D7" s="269"/>
      <c r="E7" s="269"/>
      <c r="F7" s="269"/>
      <c r="G7" s="269"/>
      <c r="H7" s="269"/>
      <c r="I7" s="269"/>
      <c r="J7" s="269"/>
    </row>
    <row r="8" spans="1:10" x14ac:dyDescent="0.25">
      <c r="A8" s="269"/>
      <c r="B8" s="269"/>
      <c r="C8" s="269"/>
      <c r="D8" s="269"/>
      <c r="E8" s="269"/>
      <c r="F8" s="269"/>
      <c r="G8" s="269"/>
      <c r="H8" s="269"/>
      <c r="I8" s="269"/>
      <c r="J8" s="269"/>
    </row>
    <row r="9" spans="1:10" x14ac:dyDescent="0.25">
      <c r="A9" s="269"/>
      <c r="B9" s="269"/>
      <c r="C9" s="269"/>
      <c r="D9" s="269"/>
      <c r="E9" s="269"/>
      <c r="F9" s="269"/>
      <c r="G9" s="269"/>
      <c r="H9" s="269"/>
      <c r="I9" s="269"/>
      <c r="J9" s="269"/>
    </row>
    <row r="10" spans="1:10" x14ac:dyDescent="0.25">
      <c r="A10" s="269"/>
      <c r="B10" s="269"/>
      <c r="C10" s="269"/>
      <c r="D10" s="269"/>
      <c r="E10" s="269"/>
      <c r="F10" s="269"/>
      <c r="G10" s="269"/>
      <c r="H10" s="269"/>
      <c r="I10" s="269"/>
      <c r="J10" s="269"/>
    </row>
    <row r="11" spans="1:10" x14ac:dyDescent="0.25">
      <c r="A11" s="269"/>
      <c r="B11" s="269"/>
      <c r="C11" s="269"/>
      <c r="D11" s="269"/>
      <c r="E11" s="269"/>
      <c r="F11" s="269"/>
      <c r="G11" s="269"/>
      <c r="H11" s="269"/>
      <c r="I11" s="269"/>
      <c r="J11" s="269"/>
    </row>
    <row r="12" spans="1:10" x14ac:dyDescent="0.25">
      <c r="A12" s="269"/>
      <c r="B12" s="269"/>
      <c r="C12" s="269"/>
      <c r="D12" s="269"/>
      <c r="E12" s="269"/>
      <c r="F12" s="269"/>
      <c r="G12" s="269"/>
      <c r="H12" s="269"/>
      <c r="I12" s="269"/>
      <c r="J12" s="269"/>
    </row>
    <row r="13" spans="1:10" x14ac:dyDescent="0.25">
      <c r="A13" s="269"/>
      <c r="B13" s="269"/>
      <c r="C13" s="269"/>
      <c r="D13" s="269"/>
      <c r="E13" s="269"/>
      <c r="F13" s="269"/>
      <c r="G13" s="269"/>
      <c r="H13" s="269"/>
      <c r="I13" s="269"/>
      <c r="J13" s="269"/>
    </row>
    <row r="14" spans="1:10" x14ac:dyDescent="0.25">
      <c r="A14" s="269"/>
      <c r="B14" s="269"/>
      <c r="C14" s="269"/>
      <c r="D14" s="269"/>
      <c r="E14" s="269"/>
      <c r="F14" s="269"/>
      <c r="G14" s="269"/>
      <c r="H14" s="269"/>
      <c r="I14" s="269"/>
      <c r="J14" s="269"/>
    </row>
    <row r="15" spans="1:10" x14ac:dyDescent="0.25">
      <c r="A15" s="269"/>
      <c r="B15" s="269"/>
      <c r="C15" s="269"/>
      <c r="D15" s="269"/>
      <c r="E15" s="269"/>
      <c r="F15" s="269"/>
      <c r="G15" s="269"/>
      <c r="H15" s="269"/>
      <c r="I15" s="269"/>
      <c r="J15" s="269"/>
    </row>
    <row r="16" spans="1:10" x14ac:dyDescent="0.25">
      <c r="A16" s="269"/>
      <c r="B16" s="269"/>
      <c r="C16" s="269"/>
      <c r="D16" s="269"/>
      <c r="E16" s="269"/>
      <c r="F16" s="269"/>
      <c r="G16" s="269"/>
      <c r="H16" s="269"/>
      <c r="I16" s="269"/>
      <c r="J16" s="269"/>
    </row>
    <row r="17" spans="1:26" x14ac:dyDescent="0.25">
      <c r="A17" s="269"/>
      <c r="B17" s="269"/>
      <c r="C17" s="269"/>
      <c r="D17" s="269"/>
      <c r="E17" s="269"/>
      <c r="F17" s="269"/>
      <c r="G17" s="269"/>
      <c r="H17" s="269"/>
      <c r="I17" s="269"/>
      <c r="J17" s="269"/>
    </row>
    <row r="18" spans="1:26" x14ac:dyDescent="0.25">
      <c r="A18" s="269"/>
      <c r="B18" s="269"/>
      <c r="C18" s="269"/>
      <c r="D18" s="269"/>
      <c r="E18" s="269"/>
      <c r="F18" s="269"/>
      <c r="G18" s="269"/>
      <c r="H18" s="269"/>
      <c r="I18" s="269"/>
      <c r="J18" s="269"/>
    </row>
    <row r="19" spans="1:26" x14ac:dyDescent="0.25">
      <c r="A19" s="269"/>
      <c r="B19" s="269"/>
      <c r="C19" s="269"/>
      <c r="D19" s="269"/>
      <c r="E19" s="269"/>
      <c r="F19" s="269"/>
      <c r="G19" s="269"/>
      <c r="H19" s="269"/>
      <c r="I19" s="269"/>
      <c r="J19" s="269"/>
    </row>
    <row r="20" spans="1:26" x14ac:dyDescent="0.25">
      <c r="A20" s="269"/>
      <c r="B20" s="269"/>
      <c r="C20" s="269"/>
      <c r="D20" s="269"/>
      <c r="E20" s="269"/>
      <c r="F20" s="269"/>
      <c r="G20" s="269"/>
      <c r="H20" s="269"/>
      <c r="I20" s="269"/>
      <c r="J20" s="269"/>
    </row>
    <row r="21" spans="1:26" x14ac:dyDescent="0.25">
      <c r="A21" s="269"/>
      <c r="B21" s="269"/>
      <c r="C21" s="269"/>
      <c r="D21" s="269"/>
      <c r="E21" s="269"/>
      <c r="F21" s="269"/>
      <c r="G21" s="269"/>
      <c r="H21" s="269"/>
      <c r="I21" s="269"/>
      <c r="J21" s="269"/>
    </row>
    <row r="22" spans="1:26" x14ac:dyDescent="0.25">
      <c r="A22" s="269"/>
      <c r="B22" s="269"/>
      <c r="C22" s="269"/>
      <c r="D22" s="269"/>
      <c r="E22" s="269"/>
      <c r="F22" s="269"/>
      <c r="G22" s="269"/>
      <c r="H22" s="269"/>
      <c r="I22" s="269"/>
      <c r="J22" s="269"/>
    </row>
    <row r="23" spans="1:26" x14ac:dyDescent="0.25">
      <c r="A23" s="269"/>
      <c r="B23" s="269"/>
      <c r="C23" s="269"/>
      <c r="D23" s="269"/>
      <c r="E23" s="269"/>
      <c r="F23" s="269"/>
      <c r="G23" s="269"/>
      <c r="H23" s="269"/>
      <c r="I23" s="269"/>
      <c r="J23" s="269"/>
    </row>
    <row r="24" spans="1:26" x14ac:dyDescent="0.25">
      <c r="A24" s="269"/>
      <c r="B24" s="269"/>
      <c r="C24" s="269"/>
      <c r="D24" s="269"/>
      <c r="E24" s="269"/>
      <c r="F24" s="269"/>
      <c r="G24" s="269"/>
      <c r="H24" s="269"/>
      <c r="I24" s="269"/>
      <c r="J24" s="269"/>
    </row>
    <row r="25" spans="1:26" ht="30.75" customHeight="1" x14ac:dyDescent="0.25">
      <c r="A25" s="269"/>
      <c r="B25" s="269"/>
      <c r="C25" s="269"/>
      <c r="D25" s="269"/>
      <c r="E25" s="269"/>
      <c r="F25" s="269"/>
      <c r="G25" s="269"/>
      <c r="H25" s="269"/>
      <c r="I25" s="269"/>
      <c r="J25" s="269"/>
    </row>
    <row r="26" spans="1:26" ht="15" customHeight="1" x14ac:dyDescent="0.25">
      <c r="A26" s="24" t="s">
        <v>178</v>
      </c>
      <c r="B26" s="23"/>
      <c r="C26" s="23"/>
      <c r="D26" s="23"/>
      <c r="E26" s="23"/>
      <c r="F26" s="23"/>
      <c r="G26" s="23"/>
      <c r="H26" s="23"/>
      <c r="I26" s="23"/>
      <c r="J26" s="23"/>
      <c r="K26" s="23"/>
      <c r="L26" s="23"/>
      <c r="M26" s="23"/>
      <c r="Q26" s="269"/>
      <c r="R26" s="269"/>
      <c r="S26" s="269"/>
      <c r="T26" s="269"/>
      <c r="U26" s="269"/>
      <c r="V26" s="269"/>
      <c r="W26" s="269"/>
      <c r="X26" s="269"/>
      <c r="Y26" s="269"/>
      <c r="Z26" s="269"/>
    </row>
    <row r="27" spans="1:26" ht="42" customHeight="1" x14ac:dyDescent="0.25">
      <c r="A27" s="272" t="s">
        <v>67</v>
      </c>
      <c r="B27" s="272"/>
      <c r="C27" s="272"/>
      <c r="D27" s="272"/>
      <c r="E27" s="272"/>
      <c r="F27" s="272"/>
      <c r="G27" s="272"/>
      <c r="H27" s="272"/>
      <c r="I27" s="272"/>
      <c r="J27" s="272"/>
      <c r="K27" s="272"/>
      <c r="L27" s="272"/>
      <c r="M27" s="272"/>
      <c r="Q27" s="269"/>
      <c r="R27" s="269"/>
      <c r="S27" s="269"/>
      <c r="T27" s="269"/>
      <c r="U27" s="269"/>
      <c r="V27" s="269"/>
      <c r="W27" s="269"/>
      <c r="X27" s="269"/>
      <c r="Y27" s="269"/>
      <c r="Z27" s="269"/>
    </row>
    <row r="28" spans="1:26" ht="19.5" customHeight="1" x14ac:dyDescent="0.25">
      <c r="A28" s="25" t="s">
        <v>168</v>
      </c>
      <c r="Q28" s="269"/>
      <c r="R28" s="269"/>
      <c r="S28" s="269"/>
      <c r="T28" s="269"/>
      <c r="U28" s="269"/>
      <c r="V28" s="269"/>
      <c r="W28" s="269"/>
      <c r="X28" s="269"/>
      <c r="Y28" s="269"/>
      <c r="Z28" s="269"/>
    </row>
    <row r="29" spans="1:26" x14ac:dyDescent="0.25">
      <c r="A29" s="272" t="s">
        <v>169</v>
      </c>
      <c r="B29" s="272"/>
      <c r="C29" s="272"/>
      <c r="D29" s="272"/>
      <c r="E29" s="272"/>
      <c r="F29" s="272"/>
      <c r="G29" s="272"/>
      <c r="H29" s="272"/>
      <c r="I29" s="272"/>
      <c r="J29" s="272"/>
      <c r="K29" s="272"/>
      <c r="L29" s="272"/>
      <c r="M29" s="272"/>
      <c r="Q29" s="269"/>
      <c r="R29" s="269"/>
      <c r="S29" s="269"/>
      <c r="T29" s="269"/>
      <c r="U29" s="269"/>
      <c r="V29" s="269"/>
      <c r="W29" s="269"/>
      <c r="X29" s="269"/>
      <c r="Y29" s="269"/>
      <c r="Z29" s="269"/>
    </row>
    <row r="30" spans="1:26" x14ac:dyDescent="0.25">
      <c r="A30" s="21" t="s">
        <v>170</v>
      </c>
      <c r="Q30" s="269"/>
      <c r="R30" s="269"/>
      <c r="S30" s="269"/>
      <c r="T30" s="269"/>
      <c r="U30" s="269"/>
      <c r="V30" s="269"/>
      <c r="W30" s="269"/>
      <c r="X30" s="269"/>
      <c r="Y30" s="269"/>
      <c r="Z30" s="269"/>
    </row>
    <row r="31" spans="1:26" ht="29.25" customHeight="1" x14ac:dyDescent="0.25">
      <c r="A31" s="272" t="s">
        <v>171</v>
      </c>
      <c r="B31" s="272"/>
      <c r="C31" s="272"/>
      <c r="D31" s="272"/>
      <c r="E31" s="272"/>
      <c r="F31" s="272"/>
      <c r="G31" s="272"/>
      <c r="H31" s="272"/>
      <c r="I31" s="272"/>
      <c r="J31" s="272"/>
      <c r="K31" s="272"/>
      <c r="L31" s="272"/>
      <c r="M31" s="272"/>
      <c r="Q31" s="269"/>
      <c r="R31" s="269"/>
      <c r="S31" s="269"/>
      <c r="T31" s="269"/>
      <c r="U31" s="269"/>
      <c r="V31" s="269"/>
      <c r="W31" s="269"/>
      <c r="X31" s="269"/>
      <c r="Y31" s="269"/>
      <c r="Z31" s="269"/>
    </row>
    <row r="32" spans="1:26" x14ac:dyDescent="0.25">
      <c r="A32" s="21" t="s">
        <v>172</v>
      </c>
      <c r="Q32" s="269"/>
      <c r="R32" s="269"/>
      <c r="S32" s="269"/>
      <c r="T32" s="269"/>
      <c r="U32" s="269"/>
      <c r="V32" s="269"/>
      <c r="W32" s="269"/>
      <c r="X32" s="269"/>
      <c r="Y32" s="269"/>
      <c r="Z32" s="269"/>
    </row>
    <row r="33" spans="1:26" x14ac:dyDescent="0.25">
      <c r="A33" s="21" t="s">
        <v>173</v>
      </c>
      <c r="Q33" s="269"/>
      <c r="R33" s="269"/>
      <c r="S33" s="269"/>
      <c r="T33" s="269"/>
      <c r="U33" s="269"/>
      <c r="V33" s="269"/>
      <c r="W33" s="269"/>
      <c r="X33" s="269"/>
      <c r="Y33" s="269"/>
      <c r="Z33" s="269"/>
    </row>
    <row r="34" spans="1:26" x14ac:dyDescent="0.25">
      <c r="A34" s="21" t="s">
        <v>174</v>
      </c>
      <c r="Q34" s="269"/>
      <c r="R34" s="269"/>
      <c r="S34" s="269"/>
      <c r="T34" s="269"/>
      <c r="U34" s="269"/>
      <c r="V34" s="269"/>
      <c r="W34" s="269"/>
      <c r="X34" s="269"/>
      <c r="Y34" s="269"/>
      <c r="Z34" s="269"/>
    </row>
    <row r="35" spans="1:26" x14ac:dyDescent="0.25">
      <c r="A35" s="21" t="s">
        <v>175</v>
      </c>
      <c r="Q35" s="269"/>
      <c r="R35" s="269"/>
      <c r="S35" s="269"/>
      <c r="T35" s="269"/>
      <c r="U35" s="269"/>
      <c r="V35" s="269"/>
      <c r="W35" s="269"/>
      <c r="X35" s="269"/>
      <c r="Y35" s="269"/>
      <c r="Z35" s="269"/>
    </row>
    <row r="36" spans="1:26" x14ac:dyDescent="0.25">
      <c r="A36" s="21" t="s">
        <v>176</v>
      </c>
      <c r="Q36" s="269"/>
      <c r="R36" s="269"/>
      <c r="S36" s="269"/>
      <c r="T36" s="269"/>
      <c r="U36" s="269"/>
      <c r="V36" s="269"/>
      <c r="W36" s="269"/>
      <c r="X36" s="269"/>
      <c r="Y36" s="269"/>
      <c r="Z36" s="269"/>
    </row>
    <row r="37" spans="1:26" ht="15.75" x14ac:dyDescent="0.25">
      <c r="A37" s="21" t="s">
        <v>177</v>
      </c>
      <c r="H37" s="22"/>
      <c r="Q37" s="269"/>
      <c r="R37" s="269"/>
      <c r="S37" s="269"/>
      <c r="T37" s="269"/>
      <c r="U37" s="269"/>
      <c r="V37" s="269"/>
      <c r="W37" s="269"/>
      <c r="X37" s="269"/>
      <c r="Y37" s="269"/>
      <c r="Z37" s="269"/>
    </row>
    <row r="38" spans="1:26" x14ac:dyDescent="0.25">
      <c r="A38" s="26" t="s">
        <v>182</v>
      </c>
      <c r="Q38" s="269"/>
      <c r="R38" s="269"/>
      <c r="S38" s="269"/>
      <c r="T38" s="269"/>
      <c r="U38" s="269"/>
      <c r="V38" s="269"/>
      <c r="W38" s="269"/>
      <c r="X38" s="269"/>
      <c r="Y38" s="269"/>
      <c r="Z38" s="269"/>
    </row>
    <row r="39" spans="1:26" ht="95.25" customHeight="1" x14ac:dyDescent="0.25">
      <c r="A39" s="273" t="s">
        <v>179</v>
      </c>
      <c r="B39" s="273"/>
      <c r="C39" s="273"/>
      <c r="D39" s="273"/>
      <c r="E39" s="273"/>
      <c r="F39" s="273"/>
      <c r="G39" s="273"/>
      <c r="H39" s="273"/>
      <c r="I39" s="273"/>
      <c r="J39" s="273"/>
      <c r="K39" s="273"/>
      <c r="L39" s="273"/>
      <c r="M39" s="273"/>
      <c r="Q39" s="269"/>
      <c r="R39" s="269"/>
      <c r="S39" s="269"/>
      <c r="T39" s="269"/>
      <c r="U39" s="269"/>
      <c r="V39" s="269"/>
      <c r="W39" s="269"/>
      <c r="X39" s="269"/>
      <c r="Y39" s="269"/>
      <c r="Z39" s="269"/>
    </row>
    <row r="40" spans="1:26" ht="15.75" x14ac:dyDescent="0.25">
      <c r="A40" s="22" t="s">
        <v>181</v>
      </c>
      <c r="Q40" s="269"/>
      <c r="R40" s="269"/>
      <c r="S40" s="269"/>
      <c r="T40" s="269"/>
      <c r="U40" s="269"/>
      <c r="V40" s="269"/>
      <c r="W40" s="269"/>
      <c r="X40" s="269"/>
      <c r="Y40" s="269"/>
      <c r="Z40" s="269"/>
    </row>
    <row r="41" spans="1:26" x14ac:dyDescent="0.25">
      <c r="A41" s="274" t="s">
        <v>180</v>
      </c>
      <c r="B41" s="274"/>
      <c r="C41" s="274"/>
      <c r="D41" s="274"/>
      <c r="E41" s="274"/>
      <c r="F41" s="274"/>
      <c r="G41" s="274"/>
      <c r="H41" s="274"/>
      <c r="I41" s="274"/>
      <c r="J41" s="274"/>
      <c r="K41" s="274"/>
      <c r="L41" s="274"/>
      <c r="M41" s="274"/>
      <c r="Q41" s="269"/>
      <c r="R41" s="269"/>
      <c r="S41" s="269"/>
      <c r="T41" s="269"/>
      <c r="U41" s="269"/>
      <c r="V41" s="269"/>
      <c r="W41" s="269"/>
      <c r="X41" s="269"/>
      <c r="Y41" s="269"/>
      <c r="Z41" s="269"/>
    </row>
    <row r="42" spans="1:26" ht="15.75" x14ac:dyDescent="0.25">
      <c r="A42" s="27" t="s">
        <v>183</v>
      </c>
      <c r="Q42" s="269"/>
      <c r="R42" s="269"/>
      <c r="S42" s="269"/>
      <c r="T42" s="269"/>
      <c r="U42" s="269"/>
      <c r="V42" s="269"/>
      <c r="W42" s="269"/>
      <c r="X42" s="269"/>
      <c r="Y42" s="269"/>
      <c r="Z42" s="269"/>
    </row>
    <row r="43" spans="1:26" x14ac:dyDescent="0.25">
      <c r="A43" s="271" t="s">
        <v>184</v>
      </c>
      <c r="B43" s="271"/>
      <c r="C43" s="271"/>
      <c r="D43" s="271"/>
      <c r="E43" s="271"/>
      <c r="F43" s="271"/>
      <c r="G43" s="271"/>
      <c r="H43" s="271"/>
      <c r="I43" s="271"/>
      <c r="J43" s="271"/>
      <c r="K43" s="271"/>
      <c r="L43" s="271"/>
      <c r="M43" s="271"/>
      <c r="Q43" s="269"/>
      <c r="R43" s="269"/>
      <c r="S43" s="269"/>
      <c r="T43" s="269"/>
      <c r="U43" s="269"/>
      <c r="V43" s="269"/>
      <c r="W43" s="269"/>
      <c r="X43" s="269"/>
      <c r="Y43" s="269"/>
      <c r="Z43" s="269"/>
    </row>
    <row r="44" spans="1:26" x14ac:dyDescent="0.25">
      <c r="A44" s="270" t="s">
        <v>193</v>
      </c>
      <c r="B44" s="270"/>
      <c r="C44" s="270"/>
      <c r="D44" s="270"/>
      <c r="E44" s="270"/>
      <c r="F44" s="270"/>
      <c r="G44" s="270"/>
      <c r="H44" s="270"/>
      <c r="I44" s="270"/>
      <c r="J44" s="270"/>
      <c r="K44" s="270"/>
      <c r="L44" s="270"/>
      <c r="M44" s="270"/>
      <c r="N44" s="270"/>
      <c r="O44" s="29"/>
      <c r="P44" s="29"/>
      <c r="Q44" s="269"/>
      <c r="R44" s="269"/>
      <c r="S44" s="269"/>
      <c r="T44" s="269"/>
      <c r="U44" s="269"/>
      <c r="V44" s="269"/>
      <c r="W44" s="269"/>
      <c r="X44" s="269"/>
      <c r="Y44" s="269"/>
      <c r="Z44" s="269"/>
    </row>
    <row r="45" spans="1:26" ht="27.75" customHeight="1" x14ac:dyDescent="0.25">
      <c r="A45" s="270" t="s">
        <v>194</v>
      </c>
      <c r="B45" s="270"/>
      <c r="C45" s="270"/>
      <c r="D45" s="270"/>
      <c r="E45" s="270"/>
      <c r="F45" s="270"/>
      <c r="G45" s="270"/>
      <c r="H45" s="270"/>
      <c r="I45" s="270"/>
      <c r="J45" s="270"/>
      <c r="K45" s="270"/>
      <c r="L45" s="270"/>
      <c r="M45" s="270"/>
      <c r="N45" s="270"/>
      <c r="O45" s="29"/>
      <c r="P45" s="29"/>
      <c r="Q45" s="269"/>
      <c r="R45" s="269"/>
      <c r="S45" s="269"/>
      <c r="T45" s="269"/>
      <c r="U45" s="269"/>
      <c r="V45" s="269"/>
      <c r="W45" s="269"/>
      <c r="X45" s="269"/>
      <c r="Y45" s="269"/>
      <c r="Z45" s="269"/>
    </row>
    <row r="46" spans="1:26" ht="27" customHeight="1" x14ac:dyDescent="0.25">
      <c r="A46" s="270" t="s">
        <v>195</v>
      </c>
      <c r="B46" s="270"/>
      <c r="C46" s="270"/>
      <c r="D46" s="270"/>
      <c r="E46" s="270"/>
      <c r="F46" s="270"/>
      <c r="G46" s="270"/>
      <c r="H46" s="270"/>
      <c r="I46" s="270"/>
      <c r="J46" s="270"/>
      <c r="K46" s="270"/>
      <c r="L46" s="270"/>
      <c r="M46" s="270"/>
      <c r="N46" s="270"/>
      <c r="O46" s="29"/>
      <c r="P46" s="29"/>
      <c r="Q46" s="269"/>
      <c r="R46" s="269"/>
      <c r="S46" s="269"/>
      <c r="T46" s="269"/>
      <c r="U46" s="269"/>
      <c r="V46" s="269"/>
      <c r="W46" s="269"/>
      <c r="X46" s="269"/>
      <c r="Y46" s="269"/>
      <c r="Z46" s="269"/>
    </row>
    <row r="47" spans="1:26" ht="30" customHeight="1" x14ac:dyDescent="0.25">
      <c r="A47" s="270" t="s">
        <v>196</v>
      </c>
      <c r="B47" s="270"/>
      <c r="C47" s="270"/>
      <c r="D47" s="270"/>
      <c r="E47" s="270"/>
      <c r="F47" s="270"/>
      <c r="G47" s="270"/>
      <c r="H47" s="270"/>
      <c r="I47" s="270"/>
      <c r="J47" s="270"/>
      <c r="K47" s="270"/>
      <c r="L47" s="270"/>
      <c r="M47" s="270"/>
      <c r="N47" s="270"/>
      <c r="O47" s="29"/>
      <c r="P47" s="29"/>
      <c r="Q47" s="269"/>
      <c r="R47" s="269"/>
      <c r="S47" s="269"/>
      <c r="T47" s="269"/>
      <c r="U47" s="269"/>
      <c r="V47" s="269"/>
      <c r="W47" s="269"/>
      <c r="X47" s="269"/>
      <c r="Y47" s="269"/>
      <c r="Z47" s="269"/>
    </row>
    <row r="48" spans="1:26" x14ac:dyDescent="0.25">
      <c r="A48" s="270" t="s">
        <v>197</v>
      </c>
      <c r="B48" s="270"/>
      <c r="C48" s="270"/>
      <c r="D48" s="270"/>
      <c r="E48" s="270"/>
      <c r="F48" s="270"/>
      <c r="G48" s="270"/>
      <c r="H48" s="270"/>
      <c r="I48" s="270"/>
      <c r="J48" s="270"/>
      <c r="K48" s="270"/>
      <c r="L48" s="270"/>
      <c r="M48" s="270"/>
      <c r="N48" s="270"/>
      <c r="O48" s="29"/>
      <c r="P48" s="29"/>
    </row>
    <row r="49" spans="1:16" ht="27.75" customHeight="1" x14ac:dyDescent="0.25">
      <c r="A49" s="271" t="s">
        <v>198</v>
      </c>
      <c r="B49" s="271"/>
      <c r="C49" s="271"/>
      <c r="D49" s="271"/>
      <c r="E49" s="271"/>
      <c r="F49" s="271"/>
      <c r="G49" s="271"/>
      <c r="H49" s="271"/>
      <c r="I49" s="271"/>
      <c r="J49" s="271"/>
      <c r="K49" s="271"/>
      <c r="L49" s="271"/>
      <c r="M49" s="271"/>
      <c r="N49" s="271"/>
      <c r="O49" s="30"/>
      <c r="P49" s="30"/>
    </row>
    <row r="50" spans="1:16" ht="26.25" customHeight="1" x14ac:dyDescent="0.25">
      <c r="A50" s="270" t="s">
        <v>199</v>
      </c>
      <c r="B50" s="270"/>
      <c r="C50" s="270"/>
      <c r="D50" s="270"/>
      <c r="E50" s="270"/>
      <c r="F50" s="270"/>
      <c r="G50" s="270"/>
      <c r="H50" s="270"/>
      <c r="I50" s="270"/>
      <c r="J50" s="270"/>
      <c r="K50" s="270"/>
      <c r="L50" s="270"/>
      <c r="M50" s="270"/>
      <c r="N50" s="270"/>
      <c r="O50" s="29"/>
      <c r="P50" s="29"/>
    </row>
    <row r="51" spans="1:16" ht="15" customHeight="1" x14ac:dyDescent="0.25">
      <c r="A51" s="270" t="s">
        <v>200</v>
      </c>
      <c r="B51" s="270"/>
      <c r="C51" s="270"/>
      <c r="D51" s="270"/>
      <c r="E51" s="270"/>
      <c r="F51" s="270"/>
      <c r="G51" s="270"/>
      <c r="H51" s="270"/>
      <c r="I51" s="270"/>
      <c r="J51" s="270"/>
      <c r="K51" s="270"/>
      <c r="L51" s="270"/>
      <c r="M51" s="270"/>
      <c r="N51" s="270"/>
      <c r="O51" s="29"/>
      <c r="P51" s="29"/>
    </row>
    <row r="52" spans="1:16" ht="15.75" x14ac:dyDescent="0.25">
      <c r="A52" s="27" t="s">
        <v>201</v>
      </c>
    </row>
    <row r="53" spans="1:16" ht="30.75" customHeight="1" x14ac:dyDescent="0.25">
      <c r="A53" s="270" t="s">
        <v>184</v>
      </c>
      <c r="B53" s="270"/>
      <c r="C53" s="270"/>
      <c r="D53" s="270"/>
      <c r="E53" s="270"/>
      <c r="F53" s="270"/>
      <c r="G53" s="270"/>
      <c r="H53" s="270"/>
      <c r="I53" s="270"/>
      <c r="J53" s="270"/>
      <c r="K53" s="270"/>
      <c r="L53" s="270"/>
      <c r="M53" s="270"/>
      <c r="N53" s="270"/>
      <c r="O53" s="29"/>
      <c r="P53" s="29"/>
    </row>
    <row r="54" spans="1:16" ht="26.25" customHeight="1" x14ac:dyDescent="0.25">
      <c r="A54" s="270" t="s">
        <v>185</v>
      </c>
      <c r="B54" s="270"/>
      <c r="C54" s="270"/>
      <c r="D54" s="270"/>
      <c r="E54" s="270"/>
      <c r="F54" s="270"/>
      <c r="G54" s="270"/>
      <c r="H54" s="270"/>
      <c r="I54" s="270"/>
      <c r="J54" s="270"/>
      <c r="K54" s="270"/>
      <c r="L54" s="270"/>
      <c r="M54" s="270"/>
      <c r="N54" s="270"/>
      <c r="O54" s="29"/>
      <c r="P54" s="29"/>
    </row>
    <row r="55" spans="1:16" ht="26.25" customHeight="1" x14ac:dyDescent="0.25">
      <c r="A55" s="270" t="s">
        <v>186</v>
      </c>
      <c r="B55" s="270"/>
      <c r="C55" s="270"/>
      <c r="D55" s="270"/>
      <c r="E55" s="270"/>
      <c r="F55" s="270"/>
      <c r="G55" s="270"/>
      <c r="H55" s="270"/>
      <c r="I55" s="270"/>
      <c r="J55" s="270"/>
      <c r="K55" s="270"/>
      <c r="L55" s="270"/>
      <c r="M55" s="270"/>
      <c r="N55" s="270"/>
      <c r="O55" s="29"/>
      <c r="P55" s="29"/>
    </row>
    <row r="56" spans="1:16" x14ac:dyDescent="0.25">
      <c r="A56" s="271" t="s">
        <v>187</v>
      </c>
      <c r="B56" s="271"/>
      <c r="C56" s="271"/>
      <c r="D56" s="271"/>
      <c r="E56" s="271"/>
      <c r="F56" s="271"/>
      <c r="G56" s="271"/>
      <c r="H56" s="271"/>
      <c r="I56" s="271"/>
      <c r="J56" s="271"/>
      <c r="K56" s="271"/>
      <c r="L56" s="271"/>
      <c r="M56" s="271"/>
      <c r="N56" s="271"/>
      <c r="O56" s="30"/>
      <c r="P56" s="30"/>
    </row>
    <row r="57" spans="1:16" x14ac:dyDescent="0.25">
      <c r="A57" s="271" t="s">
        <v>188</v>
      </c>
      <c r="B57" s="271"/>
      <c r="C57" s="271"/>
      <c r="D57" s="271"/>
      <c r="E57" s="271"/>
      <c r="F57" s="271"/>
      <c r="G57" s="271"/>
      <c r="H57" s="271"/>
      <c r="I57" s="271"/>
      <c r="J57" s="271"/>
      <c r="K57" s="271"/>
      <c r="L57" s="271"/>
      <c r="M57" s="271"/>
      <c r="N57" s="271"/>
      <c r="O57" s="30"/>
      <c r="P57" s="30"/>
    </row>
    <row r="58" spans="1:16" ht="27.75" customHeight="1" x14ac:dyDescent="0.25">
      <c r="A58" s="271" t="s">
        <v>189</v>
      </c>
      <c r="B58" s="271"/>
      <c r="C58" s="271"/>
      <c r="D58" s="271"/>
      <c r="E58" s="271"/>
      <c r="F58" s="271"/>
      <c r="G58" s="271"/>
      <c r="H58" s="271"/>
      <c r="I58" s="271"/>
      <c r="J58" s="271"/>
      <c r="K58" s="271"/>
      <c r="L58" s="271"/>
      <c r="M58" s="271"/>
      <c r="N58" s="271"/>
      <c r="O58" s="30"/>
      <c r="P58" s="30"/>
    </row>
    <row r="59" spans="1:16" x14ac:dyDescent="0.25">
      <c r="A59" s="271" t="s">
        <v>190</v>
      </c>
      <c r="B59" s="271"/>
      <c r="C59" s="271"/>
      <c r="D59" s="271"/>
      <c r="E59" s="271"/>
      <c r="F59" s="271"/>
      <c r="G59" s="271"/>
      <c r="H59" s="271"/>
      <c r="I59" s="271"/>
      <c r="J59" s="271"/>
      <c r="K59" s="271"/>
      <c r="L59" s="271"/>
      <c r="M59" s="271"/>
      <c r="N59" s="271"/>
      <c r="O59" s="30"/>
      <c r="P59" s="30"/>
    </row>
    <row r="60" spans="1:16" x14ac:dyDescent="0.25">
      <c r="A60" s="271" t="s">
        <v>191</v>
      </c>
      <c r="B60" s="271"/>
      <c r="C60" s="271"/>
      <c r="D60" s="271"/>
      <c r="E60" s="271"/>
      <c r="F60" s="271"/>
      <c r="G60" s="271"/>
      <c r="H60" s="271"/>
      <c r="I60" s="271"/>
      <c r="J60" s="271"/>
      <c r="K60" s="271"/>
      <c r="L60" s="271"/>
      <c r="M60" s="271"/>
      <c r="N60" s="271"/>
      <c r="O60" s="30"/>
      <c r="P60" s="30"/>
    </row>
    <row r="61" spans="1:16" x14ac:dyDescent="0.25">
      <c r="A61" s="271" t="s">
        <v>192</v>
      </c>
      <c r="B61" s="271"/>
      <c r="C61" s="271"/>
      <c r="D61" s="271"/>
      <c r="E61" s="271"/>
      <c r="F61" s="271"/>
      <c r="G61" s="271"/>
      <c r="H61" s="271"/>
      <c r="I61" s="271"/>
      <c r="J61" s="271"/>
      <c r="K61" s="271"/>
      <c r="L61" s="271"/>
      <c r="M61" s="271"/>
      <c r="N61" s="271"/>
      <c r="O61" s="30"/>
      <c r="P61" s="30"/>
    </row>
    <row r="62" spans="1:16" ht="15.75" x14ac:dyDescent="0.25">
      <c r="A62" s="25" t="s">
        <v>202</v>
      </c>
      <c r="B62" s="28"/>
      <c r="C62" s="28"/>
      <c r="D62" s="28"/>
      <c r="E62" s="28"/>
    </row>
    <row r="63" spans="1:16" ht="30" customHeight="1" x14ac:dyDescent="0.25">
      <c r="A63" s="270" t="s">
        <v>203</v>
      </c>
      <c r="B63" s="270"/>
      <c r="C63" s="270"/>
      <c r="D63" s="270"/>
      <c r="E63" s="270"/>
      <c r="F63" s="270"/>
      <c r="G63" s="270"/>
      <c r="H63" s="270"/>
      <c r="I63" s="270"/>
      <c r="J63" s="270"/>
      <c r="K63" s="270"/>
      <c r="L63" s="270"/>
      <c r="M63" s="270"/>
      <c r="N63" s="270"/>
      <c r="O63" s="29"/>
      <c r="P63" s="29"/>
    </row>
    <row r="69" ht="15" customHeight="1" x14ac:dyDescent="0.25"/>
  </sheetData>
  <mergeCells count="27">
    <mergeCell ref="A44:N44"/>
    <mergeCell ref="A45:N45"/>
    <mergeCell ref="Q26:Z47"/>
    <mergeCell ref="A27:M27"/>
    <mergeCell ref="A39:M39"/>
    <mergeCell ref="A41:M41"/>
    <mergeCell ref="A43:M43"/>
    <mergeCell ref="A29:M29"/>
    <mergeCell ref="A31:M31"/>
    <mergeCell ref="A46:N46"/>
    <mergeCell ref="A47:N47"/>
    <mergeCell ref="A2:J2"/>
    <mergeCell ref="A3:J25"/>
    <mergeCell ref="A54:N54"/>
    <mergeCell ref="A55:N55"/>
    <mergeCell ref="A63:N63"/>
    <mergeCell ref="A56:N56"/>
    <mergeCell ref="A57:N57"/>
    <mergeCell ref="A58:N58"/>
    <mergeCell ref="A59:N59"/>
    <mergeCell ref="A61:N61"/>
    <mergeCell ref="A60:N60"/>
    <mergeCell ref="A48:N48"/>
    <mergeCell ref="A50:N50"/>
    <mergeCell ref="A51:N51"/>
    <mergeCell ref="A49:N49"/>
    <mergeCell ref="A53:N5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7</vt:i4>
      </vt:variant>
    </vt:vector>
  </HeadingPairs>
  <TitlesOfParts>
    <vt:vector size="7" baseType="lpstr">
      <vt:lpstr>2_Gaļa</vt:lpstr>
      <vt:lpstr>3_Piens</vt:lpstr>
      <vt:lpstr>4_Augli_darz_nesezona</vt:lpstr>
      <vt:lpstr>5_Lauku_plat_darzeni</vt:lpstr>
      <vt:lpstr>6_Partikas_prod</vt:lpstr>
      <vt:lpstr>Piegāde</vt:lpstr>
      <vt:lpstr>kvalitāte prasības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Skolotajs</cp:lastModifiedBy>
  <cp:lastPrinted>2021-12-03T12:23:59Z</cp:lastPrinted>
  <dcterms:created xsi:type="dcterms:W3CDTF">2018-12-17T10:41:22Z</dcterms:created>
  <dcterms:modified xsi:type="dcterms:W3CDTF">2022-01-13T11:50:45Z</dcterms:modified>
</cp:coreProperties>
</file>