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Munīcija\"/>
    </mc:Choice>
  </mc:AlternateContent>
  <xr:revisionPtr revIDLastSave="0" documentId="13_ncr:1_{84391F7E-C866-4A5B-906D-24C3887947F3}" xr6:coauthVersionLast="36" xr6:coauthVersionMax="36" xr10:uidLastSave="{00000000-0000-0000-0000-000000000000}"/>
  <bookViews>
    <workbookView xWindow="0" yWindow="0" windowWidth="28800" windowHeight="10836" xr2:uid="{00000000-000D-0000-FFFF-FFFF00000000}"/>
  </bookViews>
  <sheets>
    <sheet name="Munīcijas cenu aptauja 2023" sheetId="1" r:id="rId1"/>
  </sheets>
  <definedNames>
    <definedName name="_xlnm._FilterDatabase" localSheetId="0" hidden="1">'Munīcijas cenu aptauja 2023'!$B$15:$B$16</definedName>
    <definedName name="_xlnm.Print_Titles" localSheetId="0">'Munīcijas cenu aptauja 2023'!$15:$15</definedName>
    <definedName name="KolonnasNosaukums1">PārtikasPrečuIepirkumuSaraksts[[#Headers],[N.p.k.]]</definedName>
  </definedNames>
  <calcPr calcId="191029" iterate="1"/>
  <webPublishing codePage="1252"/>
</workbook>
</file>

<file path=xl/calcChain.xml><?xml version="1.0" encoding="utf-8"?>
<calcChain xmlns="http://schemas.openxmlformats.org/spreadsheetml/2006/main">
  <c r="H16" i="1" l="1"/>
  <c r="H17" i="1" l="1"/>
</calcChain>
</file>

<file path=xl/sharedStrings.xml><?xml version="1.0" encoding="utf-8"?>
<sst xmlns="http://schemas.openxmlformats.org/spreadsheetml/2006/main" count="21" uniqueCount="21">
  <si>
    <t>Kopējā cena</t>
  </si>
  <si>
    <t>TALSU NOVADA PAŠVALDĪBA</t>
  </si>
  <si>
    <t xml:space="preserve">TALSU NOVADA SPORTA SKOLA  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</si>
  <si>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</si>
  <si>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</si>
  <si>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</si>
  <si>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</si>
  <si>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</si>
  <si>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</si>
  <si>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</si>
  <si>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</si>
  <si>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</si>
  <si>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>MUNĪCIJAS CENU APTAUJA</t>
  </si>
  <si>
    <t>Cena par vienību bez PVN</t>
  </si>
  <si>
    <t>TEHNISKĀ SPECIFIKĀCIJA UN TEHNIAKAIS PIEDĀVĀJUMS</t>
  </si>
  <si>
    <t xml:space="preserve">Skaits </t>
  </si>
  <si>
    <t>tālr. 63291163, e-pasts: sportaskola@talsi.lv</t>
  </si>
  <si>
    <r>
      <rPr>
        <b/>
        <sz val="10"/>
        <rFont val="Arial"/>
        <family val="2"/>
      </rPr>
      <t>SK Standard PLUS      Kalibrs</t>
    </r>
    <r>
      <rPr>
        <sz val="10"/>
        <rFont val="Arial"/>
        <family val="2"/>
      </rPr>
      <t xml:space="preserve">: .22LR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(g): 2,59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(gr): 40
</t>
    </r>
    <r>
      <rPr>
        <b/>
        <sz val="10"/>
        <rFont val="Arial"/>
        <family val="2"/>
      </rPr>
      <t>Lodes ātrums V0</t>
    </r>
    <r>
      <rPr>
        <sz val="10"/>
        <rFont val="Arial"/>
        <family val="2"/>
      </rPr>
      <t xml:space="preserve">: 327
</t>
    </r>
    <r>
      <rPr>
        <b/>
        <sz val="10"/>
        <rFont val="Arial"/>
        <family val="2"/>
      </rPr>
      <t>Lodes enerģija J</t>
    </r>
    <r>
      <rPr>
        <sz val="10"/>
        <rFont val="Arial"/>
        <family val="2"/>
      </rPr>
      <t xml:space="preserve">: 138
</t>
    </r>
    <r>
      <rPr>
        <b/>
        <sz val="10"/>
        <rFont val="Arial"/>
        <family val="2"/>
      </rPr>
      <t>Lādiņa materiāls</t>
    </r>
    <r>
      <rPr>
        <sz val="10"/>
        <rFont val="Arial"/>
        <family val="2"/>
      </rPr>
      <t xml:space="preserve">: Svins
</t>
    </r>
    <r>
      <rPr>
        <b/>
        <sz val="10"/>
        <rFont val="Arial"/>
        <family val="2"/>
      </rPr>
      <t>Skaits iepakojumā</t>
    </r>
    <r>
      <rPr>
        <sz val="10"/>
        <rFont val="Arial"/>
        <family val="2"/>
      </rPr>
      <t>: 50gab</t>
    </r>
  </si>
  <si>
    <t>Reģ Nr.: 90009113532</t>
  </si>
  <si>
    <t>Adrese: Kareivju iela 12, Talsi, Talsu novads, LV-3201</t>
  </si>
  <si>
    <t>1. pielikums
“Munīcijas piegāde mācību treniņu procesa nodrošināšanai Talsu novada Sporta skolai”, identifikācijas Nr. TNPz 2023/17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</si>
</sst>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5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rebuchet MS"/>
      <family val="2"/>
      <scheme val="minor"/>
    </font>
    <font>
      <sz val="12"/>
      <name val="Trebuchet MS"/>
      <family val="2"/>
      <scheme val="minor"/>
    </font>
    <font>
      <b/>
      <sz val="12"/>
      <name val="Trebuchet MS"/>
      <family val="2"/>
      <scheme val="minor"/>
    </font>
    <font>
      <sz val="14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0" xfId="0" applyFont="1" applyFill="1" applyBorder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vertical="center" wrapText="1"/>
    </xf>
    <xf numFmtId="165" fontId="23" fillId="0" borderId="0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  <xf numFmtId="0" fontId="24" fillId="0" borderId="0" xfId="0" applyFont="1" applyAlignment="1">
      <alignment horizontal="center" vertical="center" wrapText="1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5" formatCode="#,##0.00\ &quot;€&quot;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65" formatCode="#,##0.00\ &quot;€&quot;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vertical="center" textRotation="0" indent="0" justifyLastLine="0" shrinkToFit="0" readingOrder="0"/>
      <border outline="0">
        <left style="medium">
          <color rgb="FFCCCCCC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vertical="center" textRotation="0" indent="0" justifyLastLine="0" shrinkToFit="0" readingOrder="0"/>
      <border outline="0">
        <right style="medium">
          <color rgb="FFCCCCCC"/>
        </right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3</xdr:row>
      <xdr:rowOff>142875</xdr:rowOff>
    </xdr:from>
    <xdr:to>
      <xdr:col>4</xdr:col>
      <xdr:colOff>835269</xdr:colOff>
      <xdr:row>3</xdr:row>
      <xdr:rowOff>948690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5:I17" totalsRowCount="1" headerRowDxfId="16" dataDxfId="14" headerRowBorderDxfId="15">
  <autoFilter ref="B15:I16" xr:uid="{00000000-0009-0000-0100-000001000000}"/>
  <tableColumns count="8">
    <tableColumn id="1" xr3:uid="{00000000-0010-0000-0000-000001000000}" name="N.p.k." dataDxfId="13"/>
    <tableColumn id="2" xr3:uid="{00000000-0010-0000-0000-000002000000}" name="Inventāra nosaukums" dataDxfId="12" totalsRowDxfId="5"/>
    <tableColumn id="5" xr3:uid="{00000000-0010-0000-0000-000005000000}" name="Inventāra apraksts" dataDxfId="11" totalsRowDxfId="4"/>
    <tableColumn id="3" xr3:uid="{00000000-0010-0000-0000-000003000000}" name="Skaits " dataDxfId="10" totalsRowDxfId="3"/>
    <tableColumn id="6" xr3:uid="{00000000-0010-0000-0000-000006000000}" name="Cena par vienību bez PVN" dataDxfId="9" totalsRowDxfId="2"/>
    <tableColumn id="7" xr3:uid="{00000000-0010-0000-0000-000007000000}" name="Cena par vienību ar PVN" dataDxfId="8" totalsRowDxfId="1"/>
    <tableColumn id="10" xr3:uid="{00000000-0010-0000-0000-00000A000000}" name="Kopējā cena" totalsRowFunction="sum" dataDxfId="7" totalsRowDxfId="0">
      <calculatedColumnFormula>IFERROR(SUM(PārtikasPrečuIepirkumuSaraksts[[Skaits ]]*PārtikasPrečuIepirkumuSaraksts[Cena par vienību ar PVN]), "")</calculatedColumnFormula>
    </tableColumn>
    <tableColumn id="4" xr3:uid="{00000000-0010-0000-0000-000004000000}" name="Saite uz preci" dataDxfId="6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J20"/>
  <sheetViews>
    <sheetView tabSelected="1" zoomScale="70" zoomScaleNormal="70" workbookViewId="0">
      <selection activeCell="N12" sqref="N12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6" width="13.6640625" customWidth="1"/>
    <col min="7" max="7" width="12.6640625" customWidth="1"/>
    <col min="8" max="8" width="18.6640625" style="2" customWidth="1"/>
    <col min="9" max="9" width="18.6640625" customWidth="1"/>
    <col min="10" max="10" width="2.6640625" customWidth="1"/>
    <col min="14" max="14" width="31.6640625" customWidth="1"/>
  </cols>
  <sheetData>
    <row r="1" spans="1:9" ht="30" customHeight="1" x14ac:dyDescent="0.3">
      <c r="F1" s="14" t="s">
        <v>20</v>
      </c>
      <c r="G1" s="15"/>
      <c r="H1" s="15"/>
      <c r="I1" s="15"/>
    </row>
    <row r="2" spans="1:9" ht="30" customHeight="1" x14ac:dyDescent="0.3">
      <c r="F2" s="15"/>
      <c r="G2" s="15"/>
      <c r="H2" s="15"/>
      <c r="I2" s="15"/>
    </row>
    <row r="3" spans="1:9" ht="30" customHeight="1" x14ac:dyDescent="0.3">
      <c r="C3" s="16" t="s">
        <v>14</v>
      </c>
      <c r="D3" s="17"/>
      <c r="E3" s="17"/>
      <c r="F3" s="17"/>
      <c r="G3" s="17"/>
      <c r="H3" s="17"/>
    </row>
    <row r="4" spans="1:9" ht="76.5" customHeight="1" x14ac:dyDescent="0.3">
      <c r="A4" s="17"/>
      <c r="B4" s="17"/>
      <c r="C4" s="17"/>
      <c r="D4" s="17"/>
      <c r="E4" s="17"/>
      <c r="F4" s="17"/>
      <c r="G4" s="17"/>
      <c r="H4" s="17"/>
      <c r="I4" s="17"/>
    </row>
    <row r="5" spans="1:9" ht="23.25" customHeight="1" x14ac:dyDescent="0.3">
      <c r="A5" s="21" t="s">
        <v>1</v>
      </c>
      <c r="B5" s="21"/>
      <c r="C5" s="21"/>
      <c r="D5" s="21"/>
      <c r="E5" s="21"/>
      <c r="F5" s="21"/>
      <c r="G5" s="21"/>
      <c r="H5" s="21"/>
      <c r="I5" s="21"/>
    </row>
    <row r="6" spans="1:9" ht="23.25" customHeight="1" x14ac:dyDescent="0.3">
      <c r="A6" s="22" t="s">
        <v>2</v>
      </c>
      <c r="B6" s="22"/>
      <c r="C6" s="22"/>
      <c r="D6" s="22"/>
      <c r="E6" s="22"/>
      <c r="F6" s="22"/>
      <c r="G6" s="22"/>
      <c r="H6" s="22"/>
      <c r="I6" s="22"/>
    </row>
    <row r="7" spans="1:9" ht="23.25" customHeight="1" x14ac:dyDescent="0.3">
      <c r="A7" s="7"/>
      <c r="B7" s="27" t="s">
        <v>18</v>
      </c>
      <c r="C7" s="27"/>
      <c r="D7" s="27"/>
      <c r="E7" s="27"/>
      <c r="F7" s="27"/>
      <c r="G7" s="27"/>
      <c r="H7" s="27"/>
      <c r="I7" s="27"/>
    </row>
    <row r="8" spans="1:9" ht="23.25" customHeight="1" x14ac:dyDescent="0.3">
      <c r="A8" s="7"/>
      <c r="B8" s="27" t="s">
        <v>19</v>
      </c>
      <c r="C8" s="27"/>
      <c r="D8" s="27"/>
      <c r="E8" s="27"/>
      <c r="F8" s="27"/>
      <c r="G8" s="27"/>
      <c r="H8" s="27"/>
      <c r="I8" s="27"/>
    </row>
    <row r="9" spans="1:9" ht="19.5" customHeight="1" x14ac:dyDescent="0.3">
      <c r="A9" s="23" t="s">
        <v>16</v>
      </c>
      <c r="B9" s="23"/>
      <c r="C9" s="23"/>
      <c r="D9" s="23"/>
      <c r="E9" s="23"/>
      <c r="F9" s="23"/>
      <c r="G9" s="23"/>
      <c r="H9" s="23"/>
      <c r="I9" s="23"/>
    </row>
    <row r="10" spans="1:9" ht="34.5" customHeight="1" x14ac:dyDescent="0.3">
      <c r="B10" s="19" t="s">
        <v>3</v>
      </c>
      <c r="C10" s="19"/>
      <c r="D10" s="20"/>
      <c r="E10" s="24"/>
      <c r="F10" s="24"/>
      <c r="G10" s="24"/>
      <c r="H10" s="24"/>
    </row>
    <row r="11" spans="1:9" ht="34.5" customHeight="1" x14ac:dyDescent="0.3">
      <c r="B11" s="1"/>
      <c r="E11" s="24"/>
      <c r="F11" s="24"/>
      <c r="G11" s="24"/>
      <c r="H11" s="24"/>
    </row>
    <row r="12" spans="1:9" ht="34.5" customHeight="1" x14ac:dyDescent="0.3">
      <c r="B12" s="1"/>
      <c r="E12" s="24"/>
      <c r="F12" s="24"/>
      <c r="G12" s="24"/>
      <c r="H12" s="24"/>
    </row>
    <row r="13" spans="1:9" ht="28.5" customHeight="1" x14ac:dyDescent="0.45">
      <c r="A13" s="25" t="s">
        <v>12</v>
      </c>
      <c r="B13" s="25"/>
      <c r="C13" s="25"/>
      <c r="D13" s="25"/>
      <c r="E13" s="25"/>
      <c r="F13" s="25"/>
      <c r="G13" s="25"/>
      <c r="H13" s="25"/>
      <c r="I13" s="25"/>
    </row>
    <row r="14" spans="1:9" ht="25.5" customHeight="1" x14ac:dyDescent="0.3">
      <c r="B14" s="26" t="s">
        <v>4</v>
      </c>
      <c r="C14" s="26"/>
      <c r="D14" s="26"/>
      <c r="E14" s="26"/>
      <c r="F14" s="26"/>
      <c r="G14" s="26"/>
      <c r="H14" s="26"/>
      <c r="I14" s="26"/>
    </row>
    <row r="15" spans="1:9" ht="42.75" customHeight="1" thickBot="1" x14ac:dyDescent="0.35">
      <c r="B15" s="3" t="s">
        <v>5</v>
      </c>
      <c r="C15" s="3" t="s">
        <v>6</v>
      </c>
      <c r="D15" s="3" t="s">
        <v>7</v>
      </c>
      <c r="E15" s="3" t="s">
        <v>15</v>
      </c>
      <c r="F15" s="3" t="s">
        <v>13</v>
      </c>
      <c r="G15" s="3" t="s">
        <v>10</v>
      </c>
      <c r="H15" s="3" t="s">
        <v>0</v>
      </c>
      <c r="I15" s="3" t="s">
        <v>8</v>
      </c>
    </row>
    <row r="16" spans="1:9" s="9" customFormat="1" ht="117" customHeight="1" thickBot="1" x14ac:dyDescent="0.35">
      <c r="C16" s="4" t="s">
        <v>11</v>
      </c>
      <c r="D16" s="8" t="s">
        <v>17</v>
      </c>
      <c r="E16" s="10">
        <v>55000</v>
      </c>
      <c r="F16" s="10"/>
      <c r="G16" s="11"/>
      <c r="H16" s="12">
        <f>IFERROR(SUM(PārtikasPrečuIepirkumuSaraksts[[Skaits ]]*PārtikasPrečuIepirkumuSaraksts[Cena par vienību ar PVN]), "")</f>
        <v>0</v>
      </c>
      <c r="I16" s="13"/>
    </row>
    <row r="17" spans="3:10" ht="30" customHeight="1" x14ac:dyDescent="0.3">
      <c r="C17" s="5"/>
      <c r="D17" s="5"/>
      <c r="E17" s="5"/>
      <c r="F17" s="5"/>
      <c r="G17" s="5"/>
      <c r="H17" s="6">
        <f>SUBTOTAL(109,PārtikasPrečuIepirkumuSaraksts[Kopējā cena])</f>
        <v>0</v>
      </c>
    </row>
    <row r="19" spans="3:10" ht="30" customHeight="1" x14ac:dyDescent="0.3">
      <c r="D19" s="18" t="s">
        <v>9</v>
      </c>
      <c r="E19" s="18"/>
      <c r="F19" s="18"/>
      <c r="G19" s="18"/>
      <c r="H19" s="18"/>
      <c r="I19" s="18"/>
      <c r="J19" s="18"/>
    </row>
    <row r="20" spans="3:10" ht="30" customHeight="1" x14ac:dyDescent="0.3">
      <c r="D20" s="18"/>
      <c r="E20" s="18"/>
      <c r="F20" s="18"/>
      <c r="G20" s="18"/>
      <c r="H20" s="18"/>
      <c r="I20" s="18"/>
      <c r="J20" s="18"/>
    </row>
  </sheetData>
  <mergeCells count="13">
    <mergeCell ref="F1:I2"/>
    <mergeCell ref="C3:H3"/>
    <mergeCell ref="D19:J20"/>
    <mergeCell ref="B10:D10"/>
    <mergeCell ref="A4:I4"/>
    <mergeCell ref="A5:I5"/>
    <mergeCell ref="A6:I6"/>
    <mergeCell ref="A9:I9"/>
    <mergeCell ref="E10:H12"/>
    <mergeCell ref="A13:I13"/>
    <mergeCell ref="B14:I14"/>
    <mergeCell ref="B7:I7"/>
    <mergeCell ref="B8:I8"/>
  </mergeCells>
  <phoneticPr fontId="1" type="noConversion"/>
  <dataValidations count="9">
    <dataValidation allowBlank="1" showInputMessage="1" showErrorMessage="1" prompt="Šajā šūnā ievadiet datumu" sqref="B14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5" xr:uid="{00000000-0002-0000-0000-000001000000}"/>
    <dataValidation allowBlank="1" showInputMessage="1" showErrorMessage="1" prompt="Ievadiet preci šajā kolonnā zem šī virsraksta" sqref="C15:D15" xr:uid="{00000000-0002-0000-0000-000002000000}"/>
    <dataValidation allowBlank="1" showInputMessage="1" showErrorMessage="1" prompt="Ievadiet skaitu šajā kolonnā zem šī virsraksta" sqref="E15" xr:uid="{00000000-0002-0000-0000-000003000000}"/>
    <dataValidation allowBlank="1" showInputMessage="1" showErrorMessage="1" prompt="Ievadiet cenu šajā kolonnā zem šī virsraksta" sqref="F15:G15" xr:uid="{00000000-0002-0000-0000-000004000000}"/>
    <dataValidation allowBlank="1" showInputMessage="1" showErrorMessage="1" prompt="Kopējā cena tiek automātiski aprēķināta šajā kolonnā zem šī virsraksta" sqref="H15" xr:uid="{00000000-0002-0000-0000-000005000000}"/>
    <dataValidation allowBlank="1" showInputMessage="1" showErrorMessage="1" prompt="Ievadiet informāciju par zīmoliem vai piezīmes zem šī virsraksta" sqref="I15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0:A12" xr:uid="{00000000-0002-0000-0000-000007000000}"/>
    <dataValidation allowBlank="1" showInputMessage="1" showErrorMessage="1" prompt="Šajā šūnā ir šīs darblapas nosaukums" sqref="B10:B12 A5:A9" xr:uid="{00000000-0002-0000-0000-000008000000}"/>
  </dataValidations>
  <hyperlinks>
    <hyperlink ref="A9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Munīcijas cenu aptauja 2023</vt:lpstr>
      <vt:lpstr>'Munīcijas cenu aptauja 2023'!Drukāt_virsrakstus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2023-03-20T08:51:14Z</dcterms:modified>
</cp:coreProperties>
</file>