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79 Žoga pinuma demontāža un jauna 3D žoga montāža PII Papardīte\"/>
    </mc:Choice>
  </mc:AlternateContent>
  <bookViews>
    <workbookView xWindow="0" yWindow="0" windowWidth="28800" windowHeight="12432" tabRatio="500"/>
  </bookViews>
  <sheets>
    <sheet name="tāme 1" sheetId="1" r:id="rId1"/>
  </sheets>
  <definedNames>
    <definedName name="AAA" localSheetId="0">'tāme 1'!$11:$16</definedName>
    <definedName name="Print_Titles_0" localSheetId="0">'tāme 1'!$11:$16</definedName>
  </definedNames>
  <calcPr calcId="152511"/>
</workbook>
</file>

<file path=xl/calcChain.xml><?xml version="1.0" encoding="utf-8"?>
<calcChain xmlns="http://schemas.openxmlformats.org/spreadsheetml/2006/main">
  <c r="O76" i="1" l="1"/>
  <c r="N76" i="1"/>
  <c r="L76" i="1"/>
  <c r="H76" i="1"/>
  <c r="K76" i="1" s="1"/>
  <c r="P76" i="1" s="1"/>
  <c r="O75" i="1"/>
  <c r="N75" i="1"/>
  <c r="L75" i="1"/>
  <c r="H75" i="1"/>
  <c r="M75" i="1" s="1"/>
  <c r="O74" i="1"/>
  <c r="N74" i="1"/>
  <c r="L74" i="1"/>
  <c r="H74" i="1"/>
  <c r="K74" i="1" s="1"/>
  <c r="P74" i="1" s="1"/>
  <c r="O73" i="1"/>
  <c r="N73" i="1"/>
  <c r="L73" i="1"/>
  <c r="H73" i="1"/>
  <c r="K73" i="1" s="1"/>
  <c r="P73" i="1" s="1"/>
  <c r="O72" i="1"/>
  <c r="N72" i="1"/>
  <c r="L72" i="1"/>
  <c r="H72" i="1"/>
  <c r="K72" i="1" s="1"/>
  <c r="P72" i="1" s="1"/>
  <c r="O71" i="1"/>
  <c r="N71" i="1"/>
  <c r="L71" i="1"/>
  <c r="H71" i="1"/>
  <c r="M71" i="1" s="1"/>
  <c r="O70" i="1"/>
  <c r="N70" i="1"/>
  <c r="L70" i="1"/>
  <c r="H70" i="1"/>
  <c r="K70" i="1" s="1"/>
  <c r="P70" i="1" s="1"/>
  <c r="O69" i="1"/>
  <c r="N69" i="1"/>
  <c r="L69" i="1"/>
  <c r="H69" i="1"/>
  <c r="K69" i="1" s="1"/>
  <c r="P69" i="1" s="1"/>
  <c r="O68" i="1"/>
  <c r="N68" i="1"/>
  <c r="L68" i="1"/>
  <c r="K68" i="1"/>
  <c r="P68" i="1" s="1"/>
  <c r="H68" i="1"/>
  <c r="M68" i="1" s="1"/>
  <c r="O67" i="1"/>
  <c r="N67" i="1"/>
  <c r="L67" i="1"/>
  <c r="H67" i="1"/>
  <c r="M67" i="1" s="1"/>
  <c r="O66" i="1"/>
  <c r="N66" i="1"/>
  <c r="L66" i="1"/>
  <c r="H66" i="1"/>
  <c r="K66" i="1" s="1"/>
  <c r="P66" i="1" s="1"/>
  <c r="O65" i="1"/>
  <c r="N65" i="1"/>
  <c r="L65" i="1"/>
  <c r="H65" i="1"/>
  <c r="K65" i="1" s="1"/>
  <c r="P65" i="1" s="1"/>
  <c r="O64" i="1"/>
  <c r="N64" i="1"/>
  <c r="L64" i="1"/>
  <c r="H64" i="1"/>
  <c r="M64" i="1" s="1"/>
  <c r="O63" i="1"/>
  <c r="N63" i="1"/>
  <c r="L63" i="1"/>
  <c r="H63" i="1"/>
  <c r="M63" i="1" s="1"/>
  <c r="O62" i="1"/>
  <c r="N62" i="1"/>
  <c r="L62" i="1"/>
  <c r="H62" i="1"/>
  <c r="K62" i="1" s="1"/>
  <c r="P62" i="1" s="1"/>
  <c r="O61" i="1"/>
  <c r="N61" i="1"/>
  <c r="L61" i="1"/>
  <c r="H61" i="1"/>
  <c r="M61" i="1" s="1"/>
  <c r="O60" i="1"/>
  <c r="N60" i="1"/>
  <c r="L60" i="1"/>
  <c r="H60" i="1"/>
  <c r="M60" i="1" s="1"/>
  <c r="O59" i="1"/>
  <c r="N59" i="1"/>
  <c r="L59" i="1"/>
  <c r="H59" i="1"/>
  <c r="M59" i="1" s="1"/>
  <c r="O58" i="1"/>
  <c r="N58" i="1"/>
  <c r="L58" i="1"/>
  <c r="H58" i="1"/>
  <c r="K58" i="1" s="1"/>
  <c r="P58" i="1" s="1"/>
  <c r="O57" i="1"/>
  <c r="N57" i="1"/>
  <c r="L57" i="1"/>
  <c r="K57" i="1"/>
  <c r="P57" i="1" s="1"/>
  <c r="H57" i="1"/>
  <c r="M57" i="1" s="1"/>
  <c r="O56" i="1"/>
  <c r="N56" i="1"/>
  <c r="L56" i="1"/>
  <c r="H56" i="1"/>
  <c r="M56" i="1" s="1"/>
  <c r="O55" i="1"/>
  <c r="N55" i="1"/>
  <c r="L55" i="1"/>
  <c r="H55" i="1"/>
  <c r="M55" i="1" s="1"/>
  <c r="O54" i="1"/>
  <c r="N54" i="1"/>
  <c r="M54" i="1"/>
  <c r="L54" i="1"/>
  <c r="H54" i="1"/>
  <c r="K54" i="1" s="1"/>
  <c r="P54" i="1" s="1"/>
  <c r="O53" i="1"/>
  <c r="N53" i="1"/>
  <c r="L53" i="1"/>
  <c r="H53" i="1"/>
  <c r="K53" i="1" s="1"/>
  <c r="P53" i="1" s="1"/>
  <c r="O52" i="1"/>
  <c r="N52" i="1"/>
  <c r="L52" i="1"/>
  <c r="H52" i="1"/>
  <c r="M52" i="1" s="1"/>
  <c r="O51" i="1"/>
  <c r="N51" i="1"/>
  <c r="L51" i="1"/>
  <c r="H51" i="1"/>
  <c r="M51" i="1" s="1"/>
  <c r="O50" i="1"/>
  <c r="N50" i="1"/>
  <c r="L50" i="1"/>
  <c r="H50" i="1"/>
  <c r="K50" i="1" s="1"/>
  <c r="P50" i="1" s="1"/>
  <c r="O49" i="1"/>
  <c r="N49" i="1"/>
  <c r="L49" i="1"/>
  <c r="H49" i="1"/>
  <c r="K49" i="1" s="1"/>
  <c r="P49" i="1" s="1"/>
  <c r="O48" i="1"/>
  <c r="N48" i="1"/>
  <c r="L48" i="1"/>
  <c r="H48" i="1"/>
  <c r="M48" i="1" s="1"/>
  <c r="O47" i="1"/>
  <c r="N47" i="1"/>
  <c r="L47" i="1"/>
  <c r="H47" i="1"/>
  <c r="M47" i="1" s="1"/>
  <c r="O46" i="1"/>
  <c r="N46" i="1"/>
  <c r="L46" i="1"/>
  <c r="H46" i="1"/>
  <c r="K46" i="1" s="1"/>
  <c r="P46" i="1" s="1"/>
  <c r="O45" i="1"/>
  <c r="N45" i="1"/>
  <c r="L45" i="1"/>
  <c r="H45" i="1"/>
  <c r="K45" i="1" s="1"/>
  <c r="P45" i="1" s="1"/>
  <c r="O44" i="1"/>
  <c r="N44" i="1"/>
  <c r="L44" i="1"/>
  <c r="H44" i="1"/>
  <c r="M44" i="1" s="1"/>
  <c r="O43" i="1"/>
  <c r="N43" i="1"/>
  <c r="L43" i="1"/>
  <c r="H43" i="1"/>
  <c r="M43" i="1" s="1"/>
  <c r="O42" i="1"/>
  <c r="N42" i="1"/>
  <c r="L42" i="1"/>
  <c r="H42" i="1"/>
  <c r="K42" i="1" s="1"/>
  <c r="P42" i="1" s="1"/>
  <c r="O41" i="1"/>
  <c r="N41" i="1"/>
  <c r="L41" i="1"/>
  <c r="H41" i="1"/>
  <c r="K41" i="1" s="1"/>
  <c r="P41" i="1" s="1"/>
  <c r="O40" i="1"/>
  <c r="N40" i="1"/>
  <c r="L40" i="1"/>
  <c r="H40" i="1"/>
  <c r="M40" i="1" s="1"/>
  <c r="O39" i="1"/>
  <c r="N39" i="1"/>
  <c r="L39" i="1"/>
  <c r="H39" i="1"/>
  <c r="M39" i="1" s="1"/>
  <c r="O38" i="1"/>
  <c r="N38" i="1"/>
  <c r="L38" i="1"/>
  <c r="H38" i="1"/>
  <c r="K38" i="1" s="1"/>
  <c r="P38" i="1" s="1"/>
  <c r="O37" i="1"/>
  <c r="N37" i="1"/>
  <c r="L37" i="1"/>
  <c r="H37" i="1"/>
  <c r="K37" i="1" s="1"/>
  <c r="P37" i="1" s="1"/>
  <c r="O36" i="1"/>
  <c r="N36" i="1"/>
  <c r="L36" i="1"/>
  <c r="H36" i="1"/>
  <c r="M36" i="1" s="1"/>
  <c r="O35" i="1"/>
  <c r="N35" i="1"/>
  <c r="L35" i="1"/>
  <c r="H35" i="1"/>
  <c r="M35" i="1" s="1"/>
  <c r="O34" i="1"/>
  <c r="N34" i="1"/>
  <c r="L34" i="1"/>
  <c r="H34" i="1"/>
  <c r="K34" i="1" s="1"/>
  <c r="P34" i="1" s="1"/>
  <c r="O33" i="1"/>
  <c r="N33" i="1"/>
  <c r="L33" i="1"/>
  <c r="H33" i="1"/>
  <c r="K33" i="1" s="1"/>
  <c r="P33" i="1" s="1"/>
  <c r="O32" i="1"/>
  <c r="N32" i="1"/>
  <c r="L32" i="1"/>
  <c r="H32" i="1"/>
  <c r="M32" i="1" s="1"/>
  <c r="O31" i="1"/>
  <c r="N31" i="1"/>
  <c r="L31" i="1"/>
  <c r="H31" i="1"/>
  <c r="M31" i="1" s="1"/>
  <c r="O30" i="1"/>
  <c r="N30" i="1"/>
  <c r="L30" i="1"/>
  <c r="H30" i="1"/>
  <c r="K30" i="1" s="1"/>
  <c r="P30" i="1" s="1"/>
  <c r="O29" i="1"/>
  <c r="N29" i="1"/>
  <c r="L29" i="1"/>
  <c r="H29" i="1"/>
  <c r="K29" i="1" s="1"/>
  <c r="P29" i="1" s="1"/>
  <c r="O28" i="1"/>
  <c r="N28" i="1"/>
  <c r="L28" i="1"/>
  <c r="H28" i="1"/>
  <c r="M28" i="1" s="1"/>
  <c r="O27" i="1"/>
  <c r="N27" i="1"/>
  <c r="L27" i="1"/>
  <c r="H27" i="1"/>
  <c r="M27" i="1" s="1"/>
  <c r="O26" i="1"/>
  <c r="N26" i="1"/>
  <c r="L26" i="1"/>
  <c r="H26" i="1"/>
  <c r="K26" i="1" s="1"/>
  <c r="P26" i="1" s="1"/>
  <c r="O25" i="1"/>
  <c r="N25" i="1"/>
  <c r="L25" i="1"/>
  <c r="H25" i="1"/>
  <c r="M25" i="1" s="1"/>
  <c r="O24" i="1"/>
  <c r="N24" i="1"/>
  <c r="L24" i="1"/>
  <c r="H24" i="1"/>
  <c r="M24" i="1" s="1"/>
  <c r="O23" i="1"/>
  <c r="N23" i="1"/>
  <c r="L23" i="1"/>
  <c r="H23" i="1"/>
  <c r="M23" i="1" s="1"/>
  <c r="O22" i="1"/>
  <c r="N22" i="1"/>
  <c r="L22" i="1"/>
  <c r="H22" i="1"/>
  <c r="K22" i="1" s="1"/>
  <c r="P22" i="1" s="1"/>
  <c r="O21" i="1"/>
  <c r="N21" i="1"/>
  <c r="L21" i="1"/>
  <c r="H21" i="1"/>
  <c r="K21" i="1" s="1"/>
  <c r="P21" i="1" s="1"/>
  <c r="O20" i="1"/>
  <c r="N20" i="1"/>
  <c r="L20" i="1"/>
  <c r="H20" i="1"/>
  <c r="M20" i="1" s="1"/>
  <c r="O19" i="1"/>
  <c r="N19" i="1"/>
  <c r="L19" i="1"/>
  <c r="H19" i="1"/>
  <c r="M19" i="1" s="1"/>
  <c r="O18" i="1"/>
  <c r="N18" i="1"/>
  <c r="L18" i="1"/>
  <c r="H18" i="1"/>
  <c r="K18" i="1" s="1"/>
  <c r="P18" i="1" s="1"/>
  <c r="O17" i="1"/>
  <c r="N17" i="1"/>
  <c r="L17" i="1"/>
  <c r="H17" i="1"/>
  <c r="K17" i="1" s="1"/>
  <c r="P17" i="1" s="1"/>
  <c r="O16" i="1"/>
  <c r="N16" i="1"/>
  <c r="L16" i="1"/>
  <c r="H16" i="1"/>
  <c r="M16" i="1" s="1"/>
  <c r="O15" i="1"/>
  <c r="N15" i="1"/>
  <c r="L15" i="1"/>
  <c r="H15" i="1"/>
  <c r="M15" i="1" s="1"/>
  <c r="O14" i="1"/>
  <c r="N14" i="1"/>
  <c r="L14" i="1"/>
  <c r="H14" i="1"/>
  <c r="K14" i="1" s="1"/>
  <c r="P14" i="1" s="1"/>
  <c r="O13" i="1"/>
  <c r="N13" i="1"/>
  <c r="L13" i="1"/>
  <c r="H13" i="1"/>
  <c r="K13" i="1" s="1"/>
  <c r="P13" i="1" s="1"/>
  <c r="M73" i="1" l="1"/>
  <c r="M14" i="1"/>
  <c r="K60" i="1"/>
  <c r="P60" i="1" s="1"/>
  <c r="K16" i="1"/>
  <c r="P16" i="1" s="1"/>
  <c r="K25" i="1"/>
  <c r="P25" i="1" s="1"/>
  <c r="M21" i="1"/>
  <c r="M13" i="1"/>
  <c r="M22" i="1"/>
  <c r="K24" i="1"/>
  <c r="P24" i="1" s="1"/>
  <c r="M26" i="1"/>
  <c r="M65" i="1"/>
  <c r="M74" i="1"/>
  <c r="M66" i="1"/>
  <c r="M49" i="1"/>
  <c r="M30" i="1"/>
  <c r="K44" i="1"/>
  <c r="P44" i="1" s="1"/>
  <c r="M50" i="1"/>
  <c r="K52" i="1"/>
  <c r="P52" i="1" s="1"/>
  <c r="M45" i="1"/>
  <c r="M58" i="1"/>
  <c r="M34" i="1"/>
  <c r="M41" i="1"/>
  <c r="M46" i="1"/>
  <c r="K48" i="1"/>
  <c r="P48" i="1" s="1"/>
  <c r="M53" i="1"/>
  <c r="K61" i="1"/>
  <c r="P61" i="1" s="1"/>
  <c r="M62" i="1"/>
  <c r="K64" i="1"/>
  <c r="P64" i="1" s="1"/>
  <c r="M69" i="1"/>
  <c r="M72" i="1"/>
  <c r="M76" i="1"/>
  <c r="M37" i="1"/>
  <c r="M42" i="1"/>
  <c r="M38" i="1"/>
  <c r="K40" i="1"/>
  <c r="P40" i="1" s="1"/>
  <c r="K56" i="1"/>
  <c r="P56" i="1" s="1"/>
  <c r="M70" i="1"/>
  <c r="K36" i="1"/>
  <c r="P36" i="1" s="1"/>
  <c r="M29" i="1"/>
  <c r="M17" i="1"/>
  <c r="K32" i="1"/>
  <c r="P32" i="1" s="1"/>
  <c r="K28" i="1"/>
  <c r="P28" i="1" s="1"/>
  <c r="M33" i="1"/>
  <c r="N77" i="1"/>
  <c r="L77" i="1"/>
  <c r="M18" i="1"/>
  <c r="K20" i="1"/>
  <c r="P20" i="1" s="1"/>
  <c r="O77" i="1"/>
  <c r="K15" i="1"/>
  <c r="P15" i="1" s="1"/>
  <c r="K19" i="1"/>
  <c r="P19" i="1" s="1"/>
  <c r="K27" i="1"/>
  <c r="P27" i="1" s="1"/>
  <c r="K31" i="1"/>
  <c r="P31" i="1" s="1"/>
  <c r="K35" i="1"/>
  <c r="P35" i="1" s="1"/>
  <c r="K39" i="1"/>
  <c r="P39" i="1" s="1"/>
  <c r="K43" i="1"/>
  <c r="P43" i="1" s="1"/>
  <c r="K47" i="1"/>
  <c r="P47" i="1" s="1"/>
  <c r="K51" i="1"/>
  <c r="P51" i="1" s="1"/>
  <c r="K55" i="1"/>
  <c r="P55" i="1" s="1"/>
  <c r="K59" i="1"/>
  <c r="P59" i="1" s="1"/>
  <c r="K63" i="1"/>
  <c r="P63" i="1" s="1"/>
  <c r="K67" i="1"/>
  <c r="P67" i="1" s="1"/>
  <c r="K75" i="1"/>
  <c r="P75" i="1" s="1"/>
  <c r="K23" i="1"/>
  <c r="P23" i="1" s="1"/>
  <c r="K71" i="1"/>
  <c r="P71" i="1" s="1"/>
  <c r="M77" i="1" l="1"/>
  <c r="P77" i="1"/>
  <c r="P78" i="1" s="1"/>
  <c r="P79" i="1" l="1"/>
  <c r="P80" i="1"/>
  <c r="P81" i="1" l="1"/>
  <c r="P82" i="1" s="1"/>
  <c r="P9" i="1" s="1"/>
</calcChain>
</file>

<file path=xl/sharedStrings.xml><?xml version="1.0" encoding="utf-8"?>
<sst xmlns="http://schemas.openxmlformats.org/spreadsheetml/2006/main" count="51" uniqueCount="41">
  <si>
    <r>
      <rPr>
        <sz val="10"/>
        <rFont val="Times New Roman"/>
        <family val="1"/>
        <charset val="186"/>
      </rPr>
      <t>Tāmes  izmaksas</t>
    </r>
    <r>
      <rPr>
        <i/>
        <sz val="10"/>
        <rFont val="Times New Roman"/>
        <family val="1"/>
        <charset val="186"/>
      </rPr>
      <t xml:space="preserve"> euro</t>
    </r>
    <r>
      <rPr>
        <sz val="10"/>
        <rFont val="Times New Roman"/>
        <family val="1"/>
        <charset val="186"/>
      </rPr>
      <t xml:space="preserve"> ar PVN 21%:</t>
    </r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</si>
  <si>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</si>
  <si>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</si>
  <si>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</si>
  <si>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</si>
  <si>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</si>
  <si>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</si>
  <si>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</si>
  <si>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</si>
  <si>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</si>
  <si>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</si>
  <si>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</si>
  <si>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</si>
  <si>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</si>
  <si>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(c/h)</t>
  </si>
  <si>
    <t>Summa (euro)</t>
  </si>
  <si>
    <t>jumta pārkares demontāža</t>
  </si>
  <si>
    <t>notekreņu un cauruļu demontāža</t>
  </si>
  <si>
    <t>gab.</t>
  </si>
  <si>
    <t>Tiešās izmaksas kopā, t. sk. darba devēja sociālais nodoklis (23,59%)</t>
  </si>
  <si>
    <t>Virsizdevumi 5%</t>
  </si>
  <si>
    <t>Transporta izdevumi 3%</t>
  </si>
  <si>
    <t>Peļņa 3%</t>
  </si>
  <si>
    <t>PAVISAM KOPĀ</t>
  </si>
  <si>
    <t>PAVISAM KOPĀ AR PVN 21%</t>
  </si>
  <si>
    <t>*Žoga paneļi 3D panelis 4mm 1,53x2,50m zaļš</t>
  </si>
  <si>
    <t>*Žoga stabs 40x60 mm 2,30m zaļš</t>
  </si>
  <si>
    <t>*Stūra stiprinājums 40x60mm zaļš</t>
  </si>
  <si>
    <t>*U veida skava 3D paneļa stiprināšanai</t>
  </si>
  <si>
    <r>
      <t>Žoga paneļi 3D panelis 4mm 1,53x2,50m zaļš -</t>
    </r>
    <r>
      <rPr>
        <b/>
        <sz val="9"/>
        <rFont val="Times New Roman"/>
        <family val="1"/>
        <charset val="186"/>
      </rPr>
      <t xml:space="preserve"> Montāža</t>
    </r>
  </si>
  <si>
    <r>
      <t xml:space="preserve">Esošā žoga </t>
    </r>
    <r>
      <rPr>
        <b/>
        <sz val="9"/>
        <rFont val="Times New Roman"/>
        <family val="1"/>
        <charset val="186"/>
      </rPr>
      <t>demontāža</t>
    </r>
  </si>
  <si>
    <r>
      <t xml:space="preserve">Vārtu komplekta </t>
    </r>
    <r>
      <rPr>
        <b/>
        <sz val="9"/>
        <rFont val="Times New Roman"/>
        <family val="1"/>
        <charset val="186"/>
      </rPr>
      <t>Montāža</t>
    </r>
  </si>
  <si>
    <t>*Vārtu komplekts ar 80x80mm stabiem 1,53x4m zaļš</t>
  </si>
  <si>
    <t>m</t>
  </si>
  <si>
    <t>Betons Sakret BE 25kg</t>
  </si>
  <si>
    <r>
      <t xml:space="preserve">Būves nosaukums: </t>
    </r>
    <r>
      <rPr>
        <sz val="10"/>
        <rFont val="Times New Roman"/>
        <family val="1"/>
        <charset val="186"/>
      </rPr>
      <t>Pirmsskolas izglītības iestāde</t>
    </r>
  </si>
  <si>
    <t>Objekta adrese: "Bērnudārzs", Laidze, Laidzes pag., Talsu nov., LV-3280</t>
  </si>
  <si>
    <r>
      <t>Objekta nosaukums:</t>
    </r>
    <r>
      <rPr>
        <sz val="10"/>
        <rFont val="Times New Roman"/>
        <family val="1"/>
        <charset val="186"/>
      </rPr>
      <t xml:space="preserve">  PII "Papardīte"</t>
    </r>
  </si>
  <si>
    <t>Žoga pinuma demontāža un jauna 3D žoga montāža PII "Papardīte"</t>
  </si>
  <si>
    <t>Datums:</t>
  </si>
  <si>
    <r>
      <rPr>
        <b/>
        <sz val="11"/>
        <rFont val="Times New Roman"/>
        <family val="1"/>
        <charset val="186"/>
      </rPr>
      <t>1.pielikums</t>
    </r>
    <r>
      <rPr>
        <sz val="11"/>
        <rFont val="Times New Roman"/>
        <family val="1"/>
        <charset val="186"/>
      </rPr>
      <t xml:space="preserve">
Cenu aptaujai  “Žoga pinuma demontāža un 
jauna 3D žoga montāža PII "Papardīte"”, identifikācijas Nr. TNPz 2025/79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</si>
</sst>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_-;\-* #,##0.00_-;_-* \-??_-;_-@_-"/>
    <numFmt numFmtId="166" formatCode="_(* #,##0.00_);_(* \(#,##0.00\);_(* \-??_);_(@_)"/>
  </numFmts>
  <fonts count="19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FF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164" fontId="9" fillId="0" borderId="0" applyBorder="0" applyProtection="0"/>
    <xf numFmtId="165" fontId="12" fillId="0" borderId="0" applyBorder="0" applyProtection="0"/>
    <xf numFmtId="166" fontId="12" fillId="0" borderId="0" applyBorder="0" applyProtection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2" fontId="3" fillId="0" borderId="4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2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2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6" fillId="0" borderId="7" xfId="6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164" fontId="1" fillId="0" borderId="0" xfId="1" applyFont="1" applyBorder="1" applyAlignment="1" applyProtection="1">
      <alignment horizontal="center" vertical="center"/>
    </xf>
    <xf numFmtId="2" fontId="3" fillId="0" borderId="12" xfId="0" applyNumberFormat="1" applyFont="1" applyBorder="1" applyAlignment="1">
      <alignment horizontal="center" vertical="center" textRotation="90" wrapText="1"/>
    </xf>
    <xf numFmtId="4" fontId="6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/>
    </xf>
    <xf numFmtId="4" fontId="2" fillId="3" borderId="20" xfId="0" applyNumberFormat="1" applyFont="1" applyFill="1" applyBorder="1" applyAlignment="1">
      <alignment horizontal="center" vertical="center" wrapText="1"/>
    </xf>
    <xf numFmtId="2" fontId="3" fillId="3" borderId="21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</cellXfs>
  <cellStyles count="11">
    <cellStyle name="Comma 2" xfId="2"/>
    <cellStyle name="Comma 5" xfId="3"/>
    <cellStyle name="Normal 11 2" xfId="4"/>
    <cellStyle name="Normal 2" xfId="5"/>
    <cellStyle name="Normal 3" xfId="6"/>
    <cellStyle name="Normal 6" xfId="7"/>
    <cellStyle name="Parastais_Pērses iela, Baldone, Zvārdes, Mārupe" xfId="8"/>
    <cellStyle name="Parasts" xfId="0" builtinId="0"/>
    <cellStyle name="Stils 1" xfId="9"/>
    <cellStyle name="Style 1" xfId="10"/>
    <cellStyle name="Valūta" xfId="1" builtin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5"/>
  <sheetViews>
    <sheetView tabSelected="1" workbookViewId="0">
      <selection activeCell="K6" sqref="K6"/>
    </sheetView>
  </sheetViews>
  <sheetFormatPr defaultColWidth="9" defaultRowHeight="13.2" x14ac:dyDescent="0.25"/>
  <cols>
    <col min="1" max="1" width="5.6640625" style="3" customWidth="1"/>
    <col min="2" max="2" width="4.109375" style="3" customWidth="1"/>
    <col min="3" max="3" width="42.109375" style="4" customWidth="1"/>
    <col min="4" max="4" width="7" style="5" customWidth="1"/>
    <col min="5" max="5" width="7.5546875" style="6" customWidth="1"/>
    <col min="6" max="7" width="8" style="6" customWidth="1"/>
    <col min="8" max="8" width="8" style="7" customWidth="1"/>
    <col min="9" max="9" width="8.5546875" style="7" customWidth="1"/>
    <col min="10" max="12" width="8.44140625" style="7" customWidth="1"/>
    <col min="13" max="13" width="9.6640625" style="7" customWidth="1"/>
    <col min="14" max="14" width="9.33203125" style="7" customWidth="1"/>
    <col min="15" max="15" width="8.44140625" style="7" customWidth="1"/>
    <col min="16" max="16" width="12.44140625" style="6" customWidth="1"/>
    <col min="17" max="17" width="6.44140625" style="8" customWidth="1"/>
    <col min="18" max="1025" width="9.109375" style="8" customWidth="1"/>
  </cols>
  <sheetData>
    <row r="1" spans="1:16" x14ac:dyDescent="0.25">
      <c r="C1" s="98" t="s">
        <v>40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x14ac:dyDescent="0.25">
      <c r="A2" s="9"/>
      <c r="B2" s="9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 customHeight="1" x14ac:dyDescent="0.25">
      <c r="A3" s="9"/>
      <c r="B3" s="9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4.75" customHeight="1" x14ac:dyDescent="0.25">
      <c r="C4" s="94" t="s">
        <v>38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s="1" customFormat="1" x14ac:dyDescent="0.25">
      <c r="A5" s="93" t="s">
        <v>39</v>
      </c>
      <c r="B5" s="10"/>
      <c r="C5" s="11"/>
      <c r="D5" s="12"/>
      <c r="E5" s="13"/>
      <c r="F5" s="13"/>
      <c r="G5" s="13"/>
      <c r="H5" s="14"/>
      <c r="I5" s="14"/>
      <c r="J5" s="14"/>
      <c r="K5" s="14"/>
      <c r="L5" s="14"/>
      <c r="M5" s="14"/>
      <c r="N5" s="14"/>
      <c r="O5" s="14"/>
      <c r="P5" s="13"/>
    </row>
    <row r="6" spans="1:16" s="1" customFormat="1" x14ac:dyDescent="0.25">
      <c r="A6" s="93" t="s">
        <v>35</v>
      </c>
      <c r="B6" s="10"/>
      <c r="C6" s="11"/>
      <c r="D6" s="12"/>
      <c r="E6" s="13"/>
      <c r="F6" s="13"/>
      <c r="G6" s="13"/>
      <c r="H6" s="14"/>
      <c r="I6" s="14"/>
      <c r="J6" s="14"/>
      <c r="K6" s="14"/>
      <c r="L6" s="14"/>
      <c r="M6" s="14"/>
      <c r="N6" s="14"/>
      <c r="O6" s="14"/>
      <c r="P6" s="13"/>
    </row>
    <row r="7" spans="1:16" s="1" customFormat="1" x14ac:dyDescent="0.25">
      <c r="A7" s="93" t="s">
        <v>37</v>
      </c>
      <c r="B7" s="10"/>
      <c r="C7" s="11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14"/>
      <c r="P7" s="13"/>
    </row>
    <row r="8" spans="1:16" s="1" customFormat="1" ht="12.9" customHeight="1" x14ac:dyDescent="0.25">
      <c r="A8" s="96" t="s">
        <v>36</v>
      </c>
      <c r="B8" s="97"/>
      <c r="C8" s="97"/>
      <c r="D8" s="97"/>
      <c r="E8" s="97"/>
      <c r="F8" s="97"/>
      <c r="G8" s="97"/>
      <c r="H8" s="14"/>
      <c r="I8" s="14"/>
      <c r="J8" s="14"/>
      <c r="K8" s="14"/>
      <c r="L8" s="14"/>
      <c r="M8" s="14"/>
      <c r="N8" s="14"/>
      <c r="O8" s="14"/>
      <c r="P8" s="13"/>
    </row>
    <row r="9" spans="1:16" s="1" customFormat="1" x14ac:dyDescent="0.25">
      <c r="A9" s="15"/>
      <c r="B9" s="15"/>
      <c r="C9" s="16"/>
      <c r="D9" s="17"/>
      <c r="E9" s="13"/>
      <c r="F9" s="13"/>
      <c r="G9" s="13"/>
      <c r="H9" s="14"/>
      <c r="I9" s="14"/>
      <c r="J9" s="14"/>
      <c r="K9" s="14"/>
      <c r="L9" s="14"/>
      <c r="M9" s="14"/>
      <c r="N9" s="49"/>
      <c r="O9" s="50" t="s">
        <v>0</v>
      </c>
      <c r="P9" s="51">
        <f>P82</f>
        <v>0</v>
      </c>
    </row>
    <row r="10" spans="1:16" x14ac:dyDescent="0.25">
      <c r="A10" s="9"/>
      <c r="B10" s="9"/>
    </row>
    <row r="11" spans="1:16" ht="20.25" customHeight="1" x14ac:dyDescent="0.25">
      <c r="A11" s="104" t="s">
        <v>1</v>
      </c>
      <c r="B11" s="105" t="s">
        <v>2</v>
      </c>
      <c r="C11" s="106" t="s">
        <v>3</v>
      </c>
      <c r="D11" s="107" t="s">
        <v>4</v>
      </c>
      <c r="E11" s="105" t="s">
        <v>5</v>
      </c>
      <c r="F11" s="99" t="s">
        <v>6</v>
      </c>
      <c r="G11" s="99"/>
      <c r="H11" s="99"/>
      <c r="I11" s="99"/>
      <c r="J11" s="99"/>
      <c r="K11" s="99"/>
      <c r="L11" s="100" t="s">
        <v>7</v>
      </c>
      <c r="M11" s="100"/>
      <c r="N11" s="100"/>
      <c r="O11" s="100"/>
      <c r="P11" s="100"/>
    </row>
    <row r="12" spans="1:16" ht="78.75" customHeight="1" x14ac:dyDescent="0.25">
      <c r="A12" s="104"/>
      <c r="B12" s="105"/>
      <c r="C12" s="106"/>
      <c r="D12" s="107"/>
      <c r="E12" s="105"/>
      <c r="F12" s="18" t="s">
        <v>8</v>
      </c>
      <c r="G12" s="18" t="s">
        <v>9</v>
      </c>
      <c r="H12" s="19" t="s">
        <v>10</v>
      </c>
      <c r="I12" s="19" t="s">
        <v>11</v>
      </c>
      <c r="J12" s="19" t="s">
        <v>12</v>
      </c>
      <c r="K12" s="19" t="s">
        <v>13</v>
      </c>
      <c r="L12" s="19" t="s">
        <v>14</v>
      </c>
      <c r="M12" s="19" t="s">
        <v>10</v>
      </c>
      <c r="N12" s="19" t="s">
        <v>11</v>
      </c>
      <c r="O12" s="19" t="s">
        <v>12</v>
      </c>
      <c r="P12" s="52" t="s">
        <v>15</v>
      </c>
    </row>
    <row r="13" spans="1:16" x14ac:dyDescent="0.25">
      <c r="A13" s="20">
        <v>1</v>
      </c>
      <c r="B13" s="21"/>
      <c r="C13" s="89" t="s">
        <v>30</v>
      </c>
      <c r="D13" s="91" t="s">
        <v>33</v>
      </c>
      <c r="E13" s="22">
        <v>120</v>
      </c>
      <c r="F13" s="92"/>
      <c r="G13" s="22"/>
      <c r="H13" s="22">
        <f t="shared" ref="H13:H76" si="0">F13*G13</f>
        <v>0</v>
      </c>
      <c r="I13" s="22"/>
      <c r="J13" s="22"/>
      <c r="K13" s="22">
        <f t="shared" ref="K13:K76" si="1">H13+I13+J13</f>
        <v>0</v>
      </c>
      <c r="L13" s="22">
        <f t="shared" ref="L13:L76" si="2">E13*F13</f>
        <v>0</v>
      </c>
      <c r="M13" s="22">
        <f t="shared" ref="M13:M76" si="3">H13*E13</f>
        <v>0</v>
      </c>
      <c r="N13" s="22">
        <f t="shared" ref="N13:N76" si="4">I13*E13</f>
        <v>0</v>
      </c>
      <c r="O13" s="22">
        <f t="shared" ref="O13:O76" si="5">J13*E13</f>
        <v>0</v>
      </c>
      <c r="P13" s="53">
        <f t="shared" ref="P13:P76" si="6">K13*E13</f>
        <v>0</v>
      </c>
    </row>
    <row r="14" spans="1:16" hidden="1" x14ac:dyDescent="0.25">
      <c r="A14" s="20">
        <v>2</v>
      </c>
      <c r="B14" s="23"/>
      <c r="C14" s="24" t="s">
        <v>16</v>
      </c>
      <c r="D14" s="23"/>
      <c r="E14" s="25"/>
      <c r="F14" s="25"/>
      <c r="G14" s="25"/>
      <c r="H14" s="22">
        <f t="shared" si="0"/>
        <v>0</v>
      </c>
      <c r="I14" s="25"/>
      <c r="J14" s="25"/>
      <c r="K14" s="22">
        <f t="shared" si="1"/>
        <v>0</v>
      </c>
      <c r="L14" s="22">
        <f t="shared" si="2"/>
        <v>0</v>
      </c>
      <c r="M14" s="22">
        <f t="shared" si="3"/>
        <v>0</v>
      </c>
      <c r="N14" s="22">
        <f t="shared" si="4"/>
        <v>0</v>
      </c>
      <c r="O14" s="22">
        <f t="shared" si="5"/>
        <v>0</v>
      </c>
      <c r="P14" s="53">
        <f t="shared" si="6"/>
        <v>0</v>
      </c>
    </row>
    <row r="15" spans="1:16" hidden="1" x14ac:dyDescent="0.25">
      <c r="A15" s="20">
        <v>3</v>
      </c>
      <c r="B15" s="23"/>
      <c r="C15" s="24" t="s">
        <v>17</v>
      </c>
      <c r="D15" s="23"/>
      <c r="E15" s="25"/>
      <c r="F15" s="25"/>
      <c r="G15" s="25"/>
      <c r="H15" s="22">
        <f t="shared" si="0"/>
        <v>0</v>
      </c>
      <c r="I15" s="30"/>
      <c r="J15" s="25"/>
      <c r="K15" s="22">
        <f t="shared" si="1"/>
        <v>0</v>
      </c>
      <c r="L15" s="22">
        <f t="shared" si="2"/>
        <v>0</v>
      </c>
      <c r="M15" s="22">
        <f t="shared" si="3"/>
        <v>0</v>
      </c>
      <c r="N15" s="22">
        <f t="shared" si="4"/>
        <v>0</v>
      </c>
      <c r="O15" s="22">
        <f t="shared" si="5"/>
        <v>0</v>
      </c>
      <c r="P15" s="53">
        <f t="shared" si="6"/>
        <v>0</v>
      </c>
    </row>
    <row r="16" spans="1:16" hidden="1" x14ac:dyDescent="0.25">
      <c r="A16" s="20">
        <v>4</v>
      </c>
      <c r="B16" s="23"/>
      <c r="C16" s="24"/>
      <c r="D16" s="23"/>
      <c r="E16" s="25"/>
      <c r="F16" s="25"/>
      <c r="G16" s="25"/>
      <c r="H16" s="22">
        <f t="shared" si="0"/>
        <v>0</v>
      </c>
      <c r="I16" s="30"/>
      <c r="J16" s="25"/>
      <c r="K16" s="22">
        <f t="shared" si="1"/>
        <v>0</v>
      </c>
      <c r="L16" s="22">
        <f t="shared" si="2"/>
        <v>0</v>
      </c>
      <c r="M16" s="22">
        <f t="shared" si="3"/>
        <v>0</v>
      </c>
      <c r="N16" s="22">
        <f t="shared" si="4"/>
        <v>0</v>
      </c>
      <c r="O16" s="22">
        <f t="shared" si="5"/>
        <v>0</v>
      </c>
      <c r="P16" s="53">
        <f t="shared" si="6"/>
        <v>0</v>
      </c>
    </row>
    <row r="17" spans="1:16" hidden="1" x14ac:dyDescent="0.25">
      <c r="A17" s="20">
        <v>5</v>
      </c>
      <c r="B17" s="23"/>
      <c r="C17" s="24"/>
      <c r="D17" s="23"/>
      <c r="E17" s="25"/>
      <c r="F17" s="25"/>
      <c r="G17" s="25"/>
      <c r="H17" s="22">
        <f t="shared" si="0"/>
        <v>0</v>
      </c>
      <c r="I17" s="30"/>
      <c r="J17" s="25"/>
      <c r="K17" s="22">
        <f t="shared" si="1"/>
        <v>0</v>
      </c>
      <c r="L17" s="22">
        <f t="shared" si="2"/>
        <v>0</v>
      </c>
      <c r="M17" s="22">
        <f t="shared" si="3"/>
        <v>0</v>
      </c>
      <c r="N17" s="22">
        <f t="shared" si="4"/>
        <v>0</v>
      </c>
      <c r="O17" s="22">
        <f t="shared" si="5"/>
        <v>0</v>
      </c>
      <c r="P17" s="53">
        <f t="shared" si="6"/>
        <v>0</v>
      </c>
    </row>
    <row r="18" spans="1:16" hidden="1" x14ac:dyDescent="0.25">
      <c r="A18" s="20">
        <v>6</v>
      </c>
      <c r="B18" s="23"/>
      <c r="C18" s="24"/>
      <c r="D18" s="23"/>
      <c r="E18" s="25"/>
      <c r="F18" s="25"/>
      <c r="G18" s="25"/>
      <c r="H18" s="22">
        <f t="shared" si="0"/>
        <v>0</v>
      </c>
      <c r="I18" s="30"/>
      <c r="J18" s="25"/>
      <c r="K18" s="22">
        <f t="shared" si="1"/>
        <v>0</v>
      </c>
      <c r="L18" s="22">
        <f t="shared" si="2"/>
        <v>0</v>
      </c>
      <c r="M18" s="22">
        <f t="shared" si="3"/>
        <v>0</v>
      </c>
      <c r="N18" s="22">
        <f t="shared" si="4"/>
        <v>0</v>
      </c>
      <c r="O18" s="22">
        <f t="shared" si="5"/>
        <v>0</v>
      </c>
      <c r="P18" s="53">
        <f t="shared" si="6"/>
        <v>0</v>
      </c>
    </row>
    <row r="19" spans="1:16" hidden="1" x14ac:dyDescent="0.25">
      <c r="A19" s="20">
        <v>7</v>
      </c>
      <c r="B19" s="23"/>
      <c r="C19" s="26"/>
      <c r="D19" s="23"/>
      <c r="E19" s="25"/>
      <c r="F19" s="25"/>
      <c r="G19" s="25"/>
      <c r="H19" s="22">
        <f t="shared" si="0"/>
        <v>0</v>
      </c>
      <c r="I19" s="30"/>
      <c r="J19" s="25"/>
      <c r="K19" s="22">
        <f t="shared" si="1"/>
        <v>0</v>
      </c>
      <c r="L19" s="22">
        <f t="shared" si="2"/>
        <v>0</v>
      </c>
      <c r="M19" s="22">
        <f t="shared" si="3"/>
        <v>0</v>
      </c>
      <c r="N19" s="22">
        <f t="shared" si="4"/>
        <v>0</v>
      </c>
      <c r="O19" s="22">
        <f t="shared" si="5"/>
        <v>0</v>
      </c>
      <c r="P19" s="53">
        <f t="shared" si="6"/>
        <v>0</v>
      </c>
    </row>
    <row r="20" spans="1:16" hidden="1" x14ac:dyDescent="0.25">
      <c r="A20" s="20">
        <v>8</v>
      </c>
      <c r="B20" s="23"/>
      <c r="C20" s="26"/>
      <c r="D20" s="23"/>
      <c r="E20" s="25"/>
      <c r="F20" s="25"/>
      <c r="G20" s="25"/>
      <c r="H20" s="22">
        <f t="shared" si="0"/>
        <v>0</v>
      </c>
      <c r="I20" s="30"/>
      <c r="J20" s="25"/>
      <c r="K20" s="22">
        <f t="shared" si="1"/>
        <v>0</v>
      </c>
      <c r="L20" s="22">
        <f t="shared" si="2"/>
        <v>0</v>
      </c>
      <c r="M20" s="22">
        <f t="shared" si="3"/>
        <v>0</v>
      </c>
      <c r="N20" s="22">
        <f t="shared" si="4"/>
        <v>0</v>
      </c>
      <c r="O20" s="22">
        <f t="shared" si="5"/>
        <v>0</v>
      </c>
      <c r="P20" s="53">
        <f t="shared" si="6"/>
        <v>0</v>
      </c>
    </row>
    <row r="21" spans="1:16" ht="17.25" customHeight="1" x14ac:dyDescent="0.25">
      <c r="A21" s="20">
        <v>2</v>
      </c>
      <c r="B21" s="23"/>
      <c r="C21" s="88" t="s">
        <v>29</v>
      </c>
      <c r="D21" s="90" t="s">
        <v>33</v>
      </c>
      <c r="E21" s="28">
        <v>140</v>
      </c>
      <c r="F21" s="25"/>
      <c r="G21" s="25"/>
      <c r="H21" s="22">
        <f t="shared" si="0"/>
        <v>0</v>
      </c>
      <c r="I21" s="30"/>
      <c r="J21" s="25"/>
      <c r="K21" s="22">
        <f t="shared" si="1"/>
        <v>0</v>
      </c>
      <c r="L21" s="22">
        <f t="shared" si="2"/>
        <v>0</v>
      </c>
      <c r="M21" s="22">
        <f t="shared" si="3"/>
        <v>0</v>
      </c>
      <c r="N21" s="22">
        <f t="shared" si="4"/>
        <v>0</v>
      </c>
      <c r="O21" s="22">
        <f t="shared" si="5"/>
        <v>0</v>
      </c>
      <c r="P21" s="53">
        <f t="shared" si="6"/>
        <v>0</v>
      </c>
    </row>
    <row r="22" spans="1:16" x14ac:dyDescent="0.25">
      <c r="A22" s="20">
        <v>3</v>
      </c>
      <c r="B22" s="23"/>
      <c r="C22" s="24" t="s">
        <v>25</v>
      </c>
      <c r="D22" s="90" t="s">
        <v>18</v>
      </c>
      <c r="E22" s="25">
        <v>56</v>
      </c>
      <c r="F22" s="25"/>
      <c r="G22" s="25"/>
      <c r="H22" s="22">
        <f t="shared" si="0"/>
        <v>0</v>
      </c>
      <c r="I22" s="30"/>
      <c r="J22" s="25"/>
      <c r="K22" s="22">
        <f t="shared" si="1"/>
        <v>0</v>
      </c>
      <c r="L22" s="22">
        <f t="shared" si="2"/>
        <v>0</v>
      </c>
      <c r="M22" s="22">
        <f t="shared" si="3"/>
        <v>0</v>
      </c>
      <c r="N22" s="22">
        <f t="shared" si="4"/>
        <v>0</v>
      </c>
      <c r="O22" s="22">
        <f t="shared" si="5"/>
        <v>0</v>
      </c>
      <c r="P22" s="53">
        <f t="shared" si="6"/>
        <v>0</v>
      </c>
    </row>
    <row r="23" spans="1:16" x14ac:dyDescent="0.25">
      <c r="A23" s="20">
        <v>4</v>
      </c>
      <c r="B23" s="23"/>
      <c r="C23" s="29" t="s">
        <v>26</v>
      </c>
      <c r="D23" s="90" t="s">
        <v>18</v>
      </c>
      <c r="E23" s="30">
        <v>56</v>
      </c>
      <c r="F23" s="31"/>
      <c r="G23" s="25"/>
      <c r="H23" s="22">
        <f t="shared" si="0"/>
        <v>0</v>
      </c>
      <c r="I23" s="30"/>
      <c r="J23" s="25"/>
      <c r="K23" s="22">
        <f t="shared" si="1"/>
        <v>0</v>
      </c>
      <c r="L23" s="22">
        <f t="shared" si="2"/>
        <v>0</v>
      </c>
      <c r="M23" s="22">
        <f t="shared" si="3"/>
        <v>0</v>
      </c>
      <c r="N23" s="22">
        <f t="shared" si="4"/>
        <v>0</v>
      </c>
      <c r="O23" s="22">
        <f t="shared" si="5"/>
        <v>0</v>
      </c>
      <c r="P23" s="53">
        <f t="shared" si="6"/>
        <v>0</v>
      </c>
    </row>
    <row r="24" spans="1:16" x14ac:dyDescent="0.25">
      <c r="A24" s="20">
        <v>5</v>
      </c>
      <c r="B24" s="23"/>
      <c r="C24" s="29" t="s">
        <v>27</v>
      </c>
      <c r="D24" s="90" t="s">
        <v>18</v>
      </c>
      <c r="E24" s="30">
        <v>16</v>
      </c>
      <c r="F24" s="31"/>
      <c r="G24" s="31"/>
      <c r="H24" s="22">
        <f t="shared" si="0"/>
        <v>0</v>
      </c>
      <c r="I24" s="30"/>
      <c r="J24" s="25"/>
      <c r="K24" s="22">
        <f t="shared" si="1"/>
        <v>0</v>
      </c>
      <c r="L24" s="22">
        <f t="shared" si="2"/>
        <v>0</v>
      </c>
      <c r="M24" s="22">
        <f t="shared" si="3"/>
        <v>0</v>
      </c>
      <c r="N24" s="22">
        <f t="shared" si="4"/>
        <v>0</v>
      </c>
      <c r="O24" s="22">
        <f t="shared" si="5"/>
        <v>0</v>
      </c>
      <c r="P24" s="53">
        <f t="shared" si="6"/>
        <v>0</v>
      </c>
    </row>
    <row r="25" spans="1:16" x14ac:dyDescent="0.25">
      <c r="A25" s="20">
        <v>6</v>
      </c>
      <c r="B25" s="23"/>
      <c r="C25" s="26" t="s">
        <v>28</v>
      </c>
      <c r="D25" s="90" t="s">
        <v>18</v>
      </c>
      <c r="E25" s="32">
        <v>157</v>
      </c>
      <c r="F25" s="32"/>
      <c r="G25" s="32"/>
      <c r="H25" s="22">
        <f t="shared" si="0"/>
        <v>0</v>
      </c>
      <c r="I25" s="31"/>
      <c r="J25" s="32"/>
      <c r="K25" s="22">
        <f t="shared" si="1"/>
        <v>0</v>
      </c>
      <c r="L25" s="22">
        <f t="shared" si="2"/>
        <v>0</v>
      </c>
      <c r="M25" s="22">
        <f t="shared" si="3"/>
        <v>0</v>
      </c>
      <c r="N25" s="22">
        <f t="shared" si="4"/>
        <v>0</v>
      </c>
      <c r="O25" s="22">
        <f t="shared" si="5"/>
        <v>0</v>
      </c>
      <c r="P25" s="53">
        <f t="shared" si="6"/>
        <v>0</v>
      </c>
    </row>
    <row r="26" spans="1:16" x14ac:dyDescent="0.25">
      <c r="A26" s="20">
        <v>7</v>
      </c>
      <c r="B26" s="23"/>
      <c r="C26" s="88" t="s">
        <v>34</v>
      </c>
      <c r="D26" s="90" t="s">
        <v>18</v>
      </c>
      <c r="E26" s="32">
        <v>168</v>
      </c>
      <c r="F26" s="32"/>
      <c r="G26" s="32"/>
      <c r="H26" s="22">
        <f t="shared" si="0"/>
        <v>0</v>
      </c>
      <c r="I26" s="31"/>
      <c r="J26" s="32"/>
      <c r="K26" s="22">
        <f t="shared" si="1"/>
        <v>0</v>
      </c>
      <c r="L26" s="22">
        <f t="shared" si="2"/>
        <v>0</v>
      </c>
      <c r="M26" s="22">
        <f t="shared" si="3"/>
        <v>0</v>
      </c>
      <c r="N26" s="22">
        <f t="shared" si="4"/>
        <v>0</v>
      </c>
      <c r="O26" s="22">
        <f t="shared" si="5"/>
        <v>0</v>
      </c>
      <c r="P26" s="53">
        <f t="shared" si="6"/>
        <v>0</v>
      </c>
    </row>
    <row r="27" spans="1:16" x14ac:dyDescent="0.25">
      <c r="A27" s="20">
        <v>8</v>
      </c>
      <c r="B27" s="23"/>
      <c r="C27" s="88" t="s">
        <v>31</v>
      </c>
      <c r="D27" s="90" t="s">
        <v>18</v>
      </c>
      <c r="E27" s="32">
        <v>1</v>
      </c>
      <c r="F27" s="32"/>
      <c r="G27" s="32"/>
      <c r="H27" s="25">
        <f t="shared" si="0"/>
        <v>0</v>
      </c>
      <c r="I27" s="31"/>
      <c r="J27" s="32"/>
      <c r="K27" s="25">
        <f t="shared" si="1"/>
        <v>0</v>
      </c>
      <c r="L27" s="25">
        <f t="shared" si="2"/>
        <v>0</v>
      </c>
      <c r="M27" s="22">
        <f t="shared" si="3"/>
        <v>0</v>
      </c>
      <c r="N27" s="22">
        <f t="shared" si="4"/>
        <v>0</v>
      </c>
      <c r="O27" s="22">
        <f t="shared" si="5"/>
        <v>0</v>
      </c>
      <c r="P27" s="53">
        <f t="shared" si="6"/>
        <v>0</v>
      </c>
    </row>
    <row r="28" spans="1:16" x14ac:dyDescent="0.25">
      <c r="A28" s="20">
        <v>9</v>
      </c>
      <c r="B28" s="23"/>
      <c r="C28" s="88" t="s">
        <v>32</v>
      </c>
      <c r="D28" s="90" t="s">
        <v>18</v>
      </c>
      <c r="E28" s="32">
        <v>1</v>
      </c>
      <c r="F28" s="32"/>
      <c r="G28" s="32"/>
      <c r="H28" s="25">
        <f t="shared" si="0"/>
        <v>0</v>
      </c>
      <c r="I28" s="31"/>
      <c r="J28" s="32"/>
      <c r="K28" s="25">
        <f t="shared" si="1"/>
        <v>0</v>
      </c>
      <c r="L28" s="25">
        <f t="shared" si="2"/>
        <v>0</v>
      </c>
      <c r="M28" s="22">
        <f t="shared" si="3"/>
        <v>0</v>
      </c>
      <c r="N28" s="22">
        <f t="shared" si="4"/>
        <v>0</v>
      </c>
      <c r="O28" s="22">
        <f t="shared" si="5"/>
        <v>0</v>
      </c>
      <c r="P28" s="53">
        <f t="shared" si="6"/>
        <v>0</v>
      </c>
    </row>
    <row r="29" spans="1:16" hidden="1" x14ac:dyDescent="0.25">
      <c r="A29" s="20">
        <v>17</v>
      </c>
      <c r="B29" s="23"/>
      <c r="C29" s="33"/>
      <c r="D29" s="34"/>
      <c r="E29" s="35"/>
      <c r="F29" s="35"/>
      <c r="G29" s="35"/>
      <c r="H29" s="25">
        <f t="shared" si="0"/>
        <v>0</v>
      </c>
      <c r="I29" s="35"/>
      <c r="J29" s="35"/>
      <c r="K29" s="25">
        <f t="shared" si="1"/>
        <v>0</v>
      </c>
      <c r="L29" s="25">
        <f t="shared" si="2"/>
        <v>0</v>
      </c>
      <c r="M29" s="22">
        <f t="shared" si="3"/>
        <v>0</v>
      </c>
      <c r="N29" s="22">
        <f t="shared" si="4"/>
        <v>0</v>
      </c>
      <c r="O29" s="22">
        <f t="shared" si="5"/>
        <v>0</v>
      </c>
      <c r="P29" s="53">
        <f t="shared" si="6"/>
        <v>0</v>
      </c>
    </row>
    <row r="30" spans="1:16" hidden="1" x14ac:dyDescent="0.25">
      <c r="A30" s="20">
        <v>18</v>
      </c>
      <c r="B30" s="36"/>
      <c r="C30" s="33"/>
      <c r="D30" s="34"/>
      <c r="E30" s="35"/>
      <c r="F30" s="35"/>
      <c r="G30" s="35"/>
      <c r="H30" s="25">
        <f t="shared" si="0"/>
        <v>0</v>
      </c>
      <c r="I30" s="35"/>
      <c r="J30" s="35"/>
      <c r="K30" s="25">
        <f t="shared" si="1"/>
        <v>0</v>
      </c>
      <c r="L30" s="25">
        <f t="shared" si="2"/>
        <v>0</v>
      </c>
      <c r="M30" s="22">
        <f t="shared" si="3"/>
        <v>0</v>
      </c>
      <c r="N30" s="22">
        <f t="shared" si="4"/>
        <v>0</v>
      </c>
      <c r="O30" s="22">
        <f t="shared" si="5"/>
        <v>0</v>
      </c>
      <c r="P30" s="53">
        <f t="shared" si="6"/>
        <v>0</v>
      </c>
    </row>
    <row r="31" spans="1:16" hidden="1" x14ac:dyDescent="0.25">
      <c r="A31" s="20">
        <v>19</v>
      </c>
      <c r="B31" s="36"/>
      <c r="C31" s="33"/>
      <c r="D31" s="34"/>
      <c r="E31" s="35"/>
      <c r="F31" s="35"/>
      <c r="G31" s="35"/>
      <c r="H31" s="25">
        <f t="shared" si="0"/>
        <v>0</v>
      </c>
      <c r="I31" s="35"/>
      <c r="J31" s="35"/>
      <c r="K31" s="25">
        <f t="shared" si="1"/>
        <v>0</v>
      </c>
      <c r="L31" s="25">
        <f t="shared" si="2"/>
        <v>0</v>
      </c>
      <c r="M31" s="22">
        <f t="shared" si="3"/>
        <v>0</v>
      </c>
      <c r="N31" s="22">
        <f t="shared" si="4"/>
        <v>0</v>
      </c>
      <c r="O31" s="22">
        <f t="shared" si="5"/>
        <v>0</v>
      </c>
      <c r="P31" s="53">
        <f t="shared" si="6"/>
        <v>0</v>
      </c>
    </row>
    <row r="32" spans="1:16" hidden="1" x14ac:dyDescent="0.25">
      <c r="A32" s="20">
        <v>20</v>
      </c>
      <c r="B32" s="23"/>
      <c r="C32" s="37"/>
      <c r="D32" s="38"/>
      <c r="E32" s="39"/>
      <c r="F32" s="32"/>
      <c r="G32" s="32"/>
      <c r="H32" s="25">
        <f t="shared" si="0"/>
        <v>0</v>
      </c>
      <c r="I32" s="32"/>
      <c r="J32" s="32"/>
      <c r="K32" s="25">
        <f t="shared" si="1"/>
        <v>0</v>
      </c>
      <c r="L32" s="25">
        <f t="shared" si="2"/>
        <v>0</v>
      </c>
      <c r="M32" s="22">
        <f t="shared" si="3"/>
        <v>0</v>
      </c>
      <c r="N32" s="22">
        <f t="shared" si="4"/>
        <v>0</v>
      </c>
      <c r="O32" s="22">
        <f t="shared" si="5"/>
        <v>0</v>
      </c>
      <c r="P32" s="53">
        <f t="shared" si="6"/>
        <v>0</v>
      </c>
    </row>
    <row r="33" spans="1:16" hidden="1" x14ac:dyDescent="0.25">
      <c r="A33" s="20">
        <v>21</v>
      </c>
      <c r="B33" s="23"/>
      <c r="C33" s="26"/>
      <c r="D33" s="23"/>
      <c r="E33" s="32"/>
      <c r="F33" s="32"/>
      <c r="G33" s="32"/>
      <c r="H33" s="25">
        <f t="shared" si="0"/>
        <v>0</v>
      </c>
      <c r="I33" s="32"/>
      <c r="J33" s="32"/>
      <c r="K33" s="25">
        <f t="shared" si="1"/>
        <v>0</v>
      </c>
      <c r="L33" s="25">
        <f t="shared" si="2"/>
        <v>0</v>
      </c>
      <c r="M33" s="22">
        <f t="shared" si="3"/>
        <v>0</v>
      </c>
      <c r="N33" s="22">
        <f t="shared" si="4"/>
        <v>0</v>
      </c>
      <c r="O33" s="22">
        <f t="shared" si="5"/>
        <v>0</v>
      </c>
      <c r="P33" s="53">
        <f t="shared" si="6"/>
        <v>0</v>
      </c>
    </row>
    <row r="34" spans="1:16" hidden="1" x14ac:dyDescent="0.25">
      <c r="A34" s="20">
        <v>22</v>
      </c>
      <c r="B34" s="23"/>
      <c r="C34" s="40"/>
      <c r="D34" s="41"/>
      <c r="E34" s="32"/>
      <c r="F34" s="32"/>
      <c r="G34" s="32"/>
      <c r="H34" s="22">
        <f t="shared" si="0"/>
        <v>0</v>
      </c>
      <c r="I34" s="32"/>
      <c r="J34" s="32"/>
      <c r="K34" s="22">
        <f t="shared" si="1"/>
        <v>0</v>
      </c>
      <c r="L34" s="22">
        <f t="shared" si="2"/>
        <v>0</v>
      </c>
      <c r="M34" s="22">
        <f t="shared" si="3"/>
        <v>0</v>
      </c>
      <c r="N34" s="22">
        <f t="shared" si="4"/>
        <v>0</v>
      </c>
      <c r="O34" s="22">
        <f t="shared" si="5"/>
        <v>0</v>
      </c>
      <c r="P34" s="53">
        <f t="shared" si="6"/>
        <v>0</v>
      </c>
    </row>
    <row r="35" spans="1:16" hidden="1" x14ac:dyDescent="0.25">
      <c r="A35" s="20">
        <v>23</v>
      </c>
      <c r="B35" s="23"/>
      <c r="C35" s="42"/>
      <c r="D35" s="36"/>
      <c r="E35" s="32"/>
      <c r="F35" s="32"/>
      <c r="G35" s="32"/>
      <c r="H35" s="22">
        <f t="shared" si="0"/>
        <v>0</v>
      </c>
      <c r="I35" s="32"/>
      <c r="J35" s="32"/>
      <c r="K35" s="22">
        <f t="shared" si="1"/>
        <v>0</v>
      </c>
      <c r="L35" s="22">
        <f t="shared" si="2"/>
        <v>0</v>
      </c>
      <c r="M35" s="22">
        <f t="shared" si="3"/>
        <v>0</v>
      </c>
      <c r="N35" s="22">
        <f t="shared" si="4"/>
        <v>0</v>
      </c>
      <c r="O35" s="22">
        <f t="shared" si="5"/>
        <v>0</v>
      </c>
      <c r="P35" s="53">
        <f t="shared" si="6"/>
        <v>0</v>
      </c>
    </row>
    <row r="36" spans="1:16" hidden="1" x14ac:dyDescent="0.25">
      <c r="A36" s="20">
        <v>24</v>
      </c>
      <c r="B36" s="23"/>
      <c r="C36" s="26"/>
      <c r="D36" s="27"/>
      <c r="E36" s="32"/>
      <c r="F36" s="32"/>
      <c r="G36" s="32"/>
      <c r="H36" s="22">
        <f t="shared" si="0"/>
        <v>0</v>
      </c>
      <c r="I36" s="32"/>
      <c r="J36" s="32"/>
      <c r="K36" s="22">
        <f t="shared" si="1"/>
        <v>0</v>
      </c>
      <c r="L36" s="22">
        <f t="shared" si="2"/>
        <v>0</v>
      </c>
      <c r="M36" s="22">
        <f t="shared" si="3"/>
        <v>0</v>
      </c>
      <c r="N36" s="22">
        <f t="shared" si="4"/>
        <v>0</v>
      </c>
      <c r="O36" s="22">
        <f t="shared" si="5"/>
        <v>0</v>
      </c>
      <c r="P36" s="53">
        <f t="shared" si="6"/>
        <v>0</v>
      </c>
    </row>
    <row r="37" spans="1:16" hidden="1" x14ac:dyDescent="0.25">
      <c r="A37" s="20">
        <v>25</v>
      </c>
      <c r="B37" s="23"/>
      <c r="C37" s="26"/>
      <c r="D37" s="27"/>
      <c r="E37" s="25"/>
      <c r="F37" s="25"/>
      <c r="G37" s="25"/>
      <c r="H37" s="22">
        <f t="shared" si="0"/>
        <v>0</v>
      </c>
      <c r="I37" s="25"/>
      <c r="J37" s="25"/>
      <c r="K37" s="22">
        <f t="shared" si="1"/>
        <v>0</v>
      </c>
      <c r="L37" s="22">
        <f t="shared" si="2"/>
        <v>0</v>
      </c>
      <c r="M37" s="22">
        <f t="shared" si="3"/>
        <v>0</v>
      </c>
      <c r="N37" s="22">
        <f t="shared" si="4"/>
        <v>0</v>
      </c>
      <c r="O37" s="22">
        <f t="shared" si="5"/>
        <v>0</v>
      </c>
      <c r="P37" s="53">
        <f t="shared" si="6"/>
        <v>0</v>
      </c>
    </row>
    <row r="38" spans="1:16" hidden="1" x14ac:dyDescent="0.25">
      <c r="A38" s="43"/>
      <c r="B38" s="23"/>
      <c r="C38" s="26"/>
      <c r="D38" s="27"/>
      <c r="E38" s="25"/>
      <c r="F38" s="25"/>
      <c r="G38" s="25"/>
      <c r="H38" s="25">
        <f t="shared" si="0"/>
        <v>0</v>
      </c>
      <c r="I38" s="25"/>
      <c r="J38" s="25"/>
      <c r="K38" s="22">
        <f t="shared" si="1"/>
        <v>0</v>
      </c>
      <c r="L38" s="22">
        <f t="shared" si="2"/>
        <v>0</v>
      </c>
      <c r="M38" s="22">
        <f t="shared" si="3"/>
        <v>0</v>
      </c>
      <c r="N38" s="22">
        <f t="shared" si="4"/>
        <v>0</v>
      </c>
      <c r="O38" s="22">
        <f t="shared" si="5"/>
        <v>0</v>
      </c>
      <c r="P38" s="53">
        <f t="shared" si="6"/>
        <v>0</v>
      </c>
    </row>
    <row r="39" spans="1:16" hidden="1" x14ac:dyDescent="0.25">
      <c r="A39" s="43"/>
      <c r="B39" s="23"/>
      <c r="C39" s="26"/>
      <c r="D39" s="27"/>
      <c r="E39" s="25"/>
      <c r="F39" s="25"/>
      <c r="G39" s="25"/>
      <c r="H39" s="25">
        <f t="shared" si="0"/>
        <v>0</v>
      </c>
      <c r="I39" s="25"/>
      <c r="J39" s="25"/>
      <c r="K39" s="22">
        <f t="shared" si="1"/>
        <v>0</v>
      </c>
      <c r="L39" s="22">
        <f t="shared" si="2"/>
        <v>0</v>
      </c>
      <c r="M39" s="22">
        <f t="shared" si="3"/>
        <v>0</v>
      </c>
      <c r="N39" s="22">
        <f t="shared" si="4"/>
        <v>0</v>
      </c>
      <c r="O39" s="22">
        <f t="shared" si="5"/>
        <v>0</v>
      </c>
      <c r="P39" s="53">
        <f t="shared" si="6"/>
        <v>0</v>
      </c>
    </row>
    <row r="40" spans="1:16" hidden="1" x14ac:dyDescent="0.25">
      <c r="A40" s="43"/>
      <c r="B40" s="23"/>
      <c r="C40" s="26"/>
      <c r="D40" s="27"/>
      <c r="E40" s="25"/>
      <c r="F40" s="25"/>
      <c r="G40" s="25"/>
      <c r="H40" s="25">
        <f t="shared" si="0"/>
        <v>0</v>
      </c>
      <c r="I40" s="25"/>
      <c r="J40" s="25"/>
      <c r="K40" s="22">
        <f t="shared" si="1"/>
        <v>0</v>
      </c>
      <c r="L40" s="22">
        <f t="shared" si="2"/>
        <v>0</v>
      </c>
      <c r="M40" s="22">
        <f t="shared" si="3"/>
        <v>0</v>
      </c>
      <c r="N40" s="22">
        <f t="shared" si="4"/>
        <v>0</v>
      </c>
      <c r="O40" s="22">
        <f t="shared" si="5"/>
        <v>0</v>
      </c>
      <c r="P40" s="53">
        <f t="shared" si="6"/>
        <v>0</v>
      </c>
    </row>
    <row r="41" spans="1:16" hidden="1" x14ac:dyDescent="0.25">
      <c r="A41" s="44"/>
      <c r="B41" s="45"/>
      <c r="C41" s="46"/>
      <c r="D41" s="47"/>
      <c r="E41" s="48"/>
      <c r="F41" s="48"/>
      <c r="G41" s="48"/>
      <c r="H41" s="25">
        <f t="shared" si="0"/>
        <v>0</v>
      </c>
      <c r="I41" s="48"/>
      <c r="J41" s="48"/>
      <c r="K41" s="22">
        <f t="shared" si="1"/>
        <v>0</v>
      </c>
      <c r="L41" s="22">
        <f t="shared" si="2"/>
        <v>0</v>
      </c>
      <c r="M41" s="22">
        <f t="shared" si="3"/>
        <v>0</v>
      </c>
      <c r="N41" s="22">
        <f t="shared" si="4"/>
        <v>0</v>
      </c>
      <c r="O41" s="22">
        <f t="shared" si="5"/>
        <v>0</v>
      </c>
      <c r="P41" s="53">
        <f t="shared" si="6"/>
        <v>0</v>
      </c>
    </row>
    <row r="42" spans="1:16" hidden="1" x14ac:dyDescent="0.25">
      <c r="A42" s="44"/>
      <c r="B42" s="45"/>
      <c r="C42" s="46"/>
      <c r="D42" s="47"/>
      <c r="E42" s="48"/>
      <c r="F42" s="48"/>
      <c r="G42" s="48"/>
      <c r="H42" s="25">
        <f t="shared" si="0"/>
        <v>0</v>
      </c>
      <c r="I42" s="48"/>
      <c r="J42" s="48"/>
      <c r="K42" s="22">
        <f t="shared" si="1"/>
        <v>0</v>
      </c>
      <c r="L42" s="22">
        <f t="shared" si="2"/>
        <v>0</v>
      </c>
      <c r="M42" s="22">
        <f t="shared" si="3"/>
        <v>0</v>
      </c>
      <c r="N42" s="22">
        <f t="shared" si="4"/>
        <v>0</v>
      </c>
      <c r="O42" s="22">
        <f t="shared" si="5"/>
        <v>0</v>
      </c>
      <c r="P42" s="53">
        <f t="shared" si="6"/>
        <v>0</v>
      </c>
    </row>
    <row r="43" spans="1:16" hidden="1" x14ac:dyDescent="0.25">
      <c r="A43" s="44"/>
      <c r="B43" s="45"/>
      <c r="C43" s="46"/>
      <c r="D43" s="47"/>
      <c r="E43" s="48"/>
      <c r="F43" s="48"/>
      <c r="G43" s="48"/>
      <c r="H43" s="25">
        <f t="shared" si="0"/>
        <v>0</v>
      </c>
      <c r="I43" s="48"/>
      <c r="J43" s="48"/>
      <c r="K43" s="22">
        <f t="shared" si="1"/>
        <v>0</v>
      </c>
      <c r="L43" s="22">
        <f t="shared" si="2"/>
        <v>0</v>
      </c>
      <c r="M43" s="22">
        <f t="shared" si="3"/>
        <v>0</v>
      </c>
      <c r="N43" s="22">
        <f t="shared" si="4"/>
        <v>0</v>
      </c>
      <c r="O43" s="22">
        <f t="shared" si="5"/>
        <v>0</v>
      </c>
      <c r="P43" s="53">
        <f t="shared" si="6"/>
        <v>0</v>
      </c>
    </row>
    <row r="44" spans="1:16" hidden="1" x14ac:dyDescent="0.25">
      <c r="A44" s="44"/>
      <c r="B44" s="45"/>
      <c r="C44" s="46"/>
      <c r="D44" s="47"/>
      <c r="E44" s="48"/>
      <c r="F44" s="48"/>
      <c r="G44" s="48"/>
      <c r="H44" s="25">
        <f t="shared" si="0"/>
        <v>0</v>
      </c>
      <c r="I44" s="48"/>
      <c r="J44" s="48"/>
      <c r="K44" s="22">
        <f t="shared" si="1"/>
        <v>0</v>
      </c>
      <c r="L44" s="22">
        <f t="shared" si="2"/>
        <v>0</v>
      </c>
      <c r="M44" s="22">
        <f t="shared" si="3"/>
        <v>0</v>
      </c>
      <c r="N44" s="22">
        <f t="shared" si="4"/>
        <v>0</v>
      </c>
      <c r="O44" s="22">
        <f t="shared" si="5"/>
        <v>0</v>
      </c>
      <c r="P44" s="53">
        <f t="shared" si="6"/>
        <v>0</v>
      </c>
    </row>
    <row r="45" spans="1:16" hidden="1" x14ac:dyDescent="0.25">
      <c r="A45" s="44"/>
      <c r="B45" s="45"/>
      <c r="C45" s="46"/>
      <c r="D45" s="47"/>
      <c r="E45" s="48"/>
      <c r="F45" s="48"/>
      <c r="G45" s="48"/>
      <c r="H45" s="25">
        <f t="shared" si="0"/>
        <v>0</v>
      </c>
      <c r="I45" s="48"/>
      <c r="J45" s="48"/>
      <c r="K45" s="22">
        <f t="shared" si="1"/>
        <v>0</v>
      </c>
      <c r="L45" s="22">
        <f t="shared" si="2"/>
        <v>0</v>
      </c>
      <c r="M45" s="22">
        <f t="shared" si="3"/>
        <v>0</v>
      </c>
      <c r="N45" s="22">
        <f t="shared" si="4"/>
        <v>0</v>
      </c>
      <c r="O45" s="22">
        <f t="shared" si="5"/>
        <v>0</v>
      </c>
      <c r="P45" s="53">
        <f t="shared" si="6"/>
        <v>0</v>
      </c>
    </row>
    <row r="46" spans="1:16" hidden="1" x14ac:dyDescent="0.25">
      <c r="A46" s="44"/>
      <c r="B46" s="45"/>
      <c r="C46" s="46"/>
      <c r="D46" s="47"/>
      <c r="E46" s="48"/>
      <c r="F46" s="48"/>
      <c r="G46" s="48"/>
      <c r="H46" s="25">
        <f t="shared" si="0"/>
        <v>0</v>
      </c>
      <c r="I46" s="48"/>
      <c r="J46" s="48"/>
      <c r="K46" s="22">
        <f t="shared" si="1"/>
        <v>0</v>
      </c>
      <c r="L46" s="22">
        <f t="shared" si="2"/>
        <v>0</v>
      </c>
      <c r="M46" s="22">
        <f t="shared" si="3"/>
        <v>0</v>
      </c>
      <c r="N46" s="22">
        <f t="shared" si="4"/>
        <v>0</v>
      </c>
      <c r="O46" s="22">
        <f t="shared" si="5"/>
        <v>0</v>
      </c>
      <c r="P46" s="53">
        <f t="shared" si="6"/>
        <v>0</v>
      </c>
    </row>
    <row r="47" spans="1:16" hidden="1" x14ac:dyDescent="0.25">
      <c r="A47" s="44"/>
      <c r="B47" s="45"/>
      <c r="C47" s="46"/>
      <c r="D47" s="47"/>
      <c r="E47" s="48"/>
      <c r="F47" s="48"/>
      <c r="G47" s="48"/>
      <c r="H47" s="25">
        <f t="shared" si="0"/>
        <v>0</v>
      </c>
      <c r="I47" s="48"/>
      <c r="J47" s="48"/>
      <c r="K47" s="22">
        <f t="shared" si="1"/>
        <v>0</v>
      </c>
      <c r="L47" s="22">
        <f t="shared" si="2"/>
        <v>0</v>
      </c>
      <c r="M47" s="22">
        <f t="shared" si="3"/>
        <v>0</v>
      </c>
      <c r="N47" s="22">
        <f t="shared" si="4"/>
        <v>0</v>
      </c>
      <c r="O47" s="22">
        <f t="shared" si="5"/>
        <v>0</v>
      </c>
      <c r="P47" s="53">
        <f t="shared" si="6"/>
        <v>0</v>
      </c>
    </row>
    <row r="48" spans="1:16" hidden="1" x14ac:dyDescent="0.25">
      <c r="A48" s="44"/>
      <c r="B48" s="45"/>
      <c r="C48" s="46"/>
      <c r="D48" s="47"/>
      <c r="E48" s="48"/>
      <c r="F48" s="48"/>
      <c r="G48" s="48"/>
      <c r="H48" s="25">
        <f t="shared" si="0"/>
        <v>0</v>
      </c>
      <c r="I48" s="48"/>
      <c r="J48" s="48"/>
      <c r="K48" s="22">
        <f t="shared" si="1"/>
        <v>0</v>
      </c>
      <c r="L48" s="22">
        <f t="shared" si="2"/>
        <v>0</v>
      </c>
      <c r="M48" s="22">
        <f t="shared" si="3"/>
        <v>0</v>
      </c>
      <c r="N48" s="22">
        <f t="shared" si="4"/>
        <v>0</v>
      </c>
      <c r="O48" s="22">
        <f t="shared" si="5"/>
        <v>0</v>
      </c>
      <c r="P48" s="53">
        <f t="shared" si="6"/>
        <v>0</v>
      </c>
    </row>
    <row r="49" spans="1:16" hidden="1" x14ac:dyDescent="0.25">
      <c r="A49" s="44"/>
      <c r="B49" s="45"/>
      <c r="C49" s="46"/>
      <c r="D49" s="47"/>
      <c r="E49" s="48"/>
      <c r="F49" s="48"/>
      <c r="G49" s="48"/>
      <c r="H49" s="25">
        <f t="shared" si="0"/>
        <v>0</v>
      </c>
      <c r="I49" s="48"/>
      <c r="J49" s="48"/>
      <c r="K49" s="22">
        <f t="shared" si="1"/>
        <v>0</v>
      </c>
      <c r="L49" s="22">
        <f t="shared" si="2"/>
        <v>0</v>
      </c>
      <c r="M49" s="22">
        <f t="shared" si="3"/>
        <v>0</v>
      </c>
      <c r="N49" s="22">
        <f t="shared" si="4"/>
        <v>0</v>
      </c>
      <c r="O49" s="22">
        <f t="shared" si="5"/>
        <v>0</v>
      </c>
      <c r="P49" s="53">
        <f t="shared" si="6"/>
        <v>0</v>
      </c>
    </row>
    <row r="50" spans="1:16" hidden="1" x14ac:dyDescent="0.25">
      <c r="A50" s="44"/>
      <c r="B50" s="45"/>
      <c r="C50" s="46"/>
      <c r="D50" s="47"/>
      <c r="E50" s="48"/>
      <c r="F50" s="48"/>
      <c r="G50" s="48"/>
      <c r="H50" s="25">
        <f t="shared" si="0"/>
        <v>0</v>
      </c>
      <c r="I50" s="48"/>
      <c r="J50" s="48"/>
      <c r="K50" s="22">
        <f t="shared" si="1"/>
        <v>0</v>
      </c>
      <c r="L50" s="22">
        <f t="shared" si="2"/>
        <v>0</v>
      </c>
      <c r="M50" s="22">
        <f t="shared" si="3"/>
        <v>0</v>
      </c>
      <c r="N50" s="22">
        <f t="shared" si="4"/>
        <v>0</v>
      </c>
      <c r="O50" s="22">
        <f t="shared" si="5"/>
        <v>0</v>
      </c>
      <c r="P50" s="53">
        <f t="shared" si="6"/>
        <v>0</v>
      </c>
    </row>
    <row r="51" spans="1:16" hidden="1" x14ac:dyDescent="0.25">
      <c r="A51" s="44"/>
      <c r="B51" s="45"/>
      <c r="C51" s="46"/>
      <c r="D51" s="47"/>
      <c r="E51" s="48"/>
      <c r="F51" s="48"/>
      <c r="G51" s="48"/>
      <c r="H51" s="25">
        <f t="shared" si="0"/>
        <v>0</v>
      </c>
      <c r="I51" s="48"/>
      <c r="J51" s="48"/>
      <c r="K51" s="22">
        <f t="shared" si="1"/>
        <v>0</v>
      </c>
      <c r="L51" s="22">
        <f t="shared" si="2"/>
        <v>0</v>
      </c>
      <c r="M51" s="22">
        <f t="shared" si="3"/>
        <v>0</v>
      </c>
      <c r="N51" s="22">
        <f t="shared" si="4"/>
        <v>0</v>
      </c>
      <c r="O51" s="22">
        <f t="shared" si="5"/>
        <v>0</v>
      </c>
      <c r="P51" s="53">
        <f t="shared" si="6"/>
        <v>0</v>
      </c>
    </row>
    <row r="52" spans="1:16" hidden="1" x14ac:dyDescent="0.25">
      <c r="A52" s="44"/>
      <c r="B52" s="45"/>
      <c r="C52" s="46"/>
      <c r="D52" s="47"/>
      <c r="E52" s="48"/>
      <c r="F52" s="48"/>
      <c r="G52" s="48"/>
      <c r="H52" s="25">
        <f t="shared" si="0"/>
        <v>0</v>
      </c>
      <c r="I52" s="48"/>
      <c r="J52" s="48"/>
      <c r="K52" s="22">
        <f t="shared" si="1"/>
        <v>0</v>
      </c>
      <c r="L52" s="22">
        <f t="shared" si="2"/>
        <v>0</v>
      </c>
      <c r="M52" s="22">
        <f t="shared" si="3"/>
        <v>0</v>
      </c>
      <c r="N52" s="22">
        <f t="shared" si="4"/>
        <v>0</v>
      </c>
      <c r="O52" s="22">
        <f t="shared" si="5"/>
        <v>0</v>
      </c>
      <c r="P52" s="53">
        <f t="shared" si="6"/>
        <v>0</v>
      </c>
    </row>
    <row r="53" spans="1:16" hidden="1" x14ac:dyDescent="0.25">
      <c r="A53" s="44"/>
      <c r="B53" s="45"/>
      <c r="C53" s="46"/>
      <c r="D53" s="47"/>
      <c r="E53" s="48"/>
      <c r="F53" s="48"/>
      <c r="G53" s="48"/>
      <c r="H53" s="25">
        <f t="shared" si="0"/>
        <v>0</v>
      </c>
      <c r="I53" s="48"/>
      <c r="J53" s="48"/>
      <c r="K53" s="22">
        <f t="shared" si="1"/>
        <v>0</v>
      </c>
      <c r="L53" s="22">
        <f t="shared" si="2"/>
        <v>0</v>
      </c>
      <c r="M53" s="22">
        <f t="shared" si="3"/>
        <v>0</v>
      </c>
      <c r="N53" s="22">
        <f t="shared" si="4"/>
        <v>0</v>
      </c>
      <c r="O53" s="22">
        <f t="shared" si="5"/>
        <v>0</v>
      </c>
      <c r="P53" s="53">
        <f t="shared" si="6"/>
        <v>0</v>
      </c>
    </row>
    <row r="54" spans="1:16" hidden="1" x14ac:dyDescent="0.25">
      <c r="A54" s="44"/>
      <c r="B54" s="45"/>
      <c r="C54" s="46"/>
      <c r="D54" s="47"/>
      <c r="E54" s="48"/>
      <c r="F54" s="48"/>
      <c r="G54" s="48"/>
      <c r="H54" s="25">
        <f t="shared" si="0"/>
        <v>0</v>
      </c>
      <c r="I54" s="48"/>
      <c r="J54" s="48"/>
      <c r="K54" s="22">
        <f t="shared" si="1"/>
        <v>0</v>
      </c>
      <c r="L54" s="22">
        <f t="shared" si="2"/>
        <v>0</v>
      </c>
      <c r="M54" s="22">
        <f t="shared" si="3"/>
        <v>0</v>
      </c>
      <c r="N54" s="22">
        <f t="shared" si="4"/>
        <v>0</v>
      </c>
      <c r="O54" s="22">
        <f t="shared" si="5"/>
        <v>0</v>
      </c>
      <c r="P54" s="53">
        <f t="shared" si="6"/>
        <v>0</v>
      </c>
    </row>
    <row r="55" spans="1:16" hidden="1" x14ac:dyDescent="0.25">
      <c r="A55" s="44"/>
      <c r="B55" s="45"/>
      <c r="C55" s="46"/>
      <c r="D55" s="47"/>
      <c r="E55" s="48"/>
      <c r="F55" s="48"/>
      <c r="G55" s="48"/>
      <c r="H55" s="25">
        <f t="shared" si="0"/>
        <v>0</v>
      </c>
      <c r="I55" s="48"/>
      <c r="J55" s="48"/>
      <c r="K55" s="22">
        <f t="shared" si="1"/>
        <v>0</v>
      </c>
      <c r="L55" s="22">
        <f t="shared" si="2"/>
        <v>0</v>
      </c>
      <c r="M55" s="22">
        <f t="shared" si="3"/>
        <v>0</v>
      </c>
      <c r="N55" s="22">
        <f t="shared" si="4"/>
        <v>0</v>
      </c>
      <c r="O55" s="22">
        <f t="shared" si="5"/>
        <v>0</v>
      </c>
      <c r="P55" s="53">
        <f t="shared" si="6"/>
        <v>0</v>
      </c>
    </row>
    <row r="56" spans="1:16" hidden="1" x14ac:dyDescent="0.25">
      <c r="A56" s="44"/>
      <c r="B56" s="45"/>
      <c r="C56" s="46"/>
      <c r="D56" s="47"/>
      <c r="E56" s="48"/>
      <c r="F56" s="48"/>
      <c r="G56" s="48"/>
      <c r="H56" s="25">
        <f t="shared" si="0"/>
        <v>0</v>
      </c>
      <c r="I56" s="48"/>
      <c r="J56" s="48"/>
      <c r="K56" s="22">
        <f t="shared" si="1"/>
        <v>0</v>
      </c>
      <c r="L56" s="22">
        <f t="shared" si="2"/>
        <v>0</v>
      </c>
      <c r="M56" s="22">
        <f t="shared" si="3"/>
        <v>0</v>
      </c>
      <c r="N56" s="22">
        <f t="shared" si="4"/>
        <v>0</v>
      </c>
      <c r="O56" s="22">
        <f t="shared" si="5"/>
        <v>0</v>
      </c>
      <c r="P56" s="53">
        <f t="shared" si="6"/>
        <v>0</v>
      </c>
    </row>
    <row r="57" spans="1:16" hidden="1" x14ac:dyDescent="0.25">
      <c r="A57" s="44"/>
      <c r="B57" s="45"/>
      <c r="C57" s="46"/>
      <c r="D57" s="47"/>
      <c r="E57" s="48"/>
      <c r="F57" s="48"/>
      <c r="G57" s="48"/>
      <c r="H57" s="25">
        <f t="shared" si="0"/>
        <v>0</v>
      </c>
      <c r="I57" s="48"/>
      <c r="J57" s="48"/>
      <c r="K57" s="22">
        <f t="shared" si="1"/>
        <v>0</v>
      </c>
      <c r="L57" s="22">
        <f t="shared" si="2"/>
        <v>0</v>
      </c>
      <c r="M57" s="22">
        <f t="shared" si="3"/>
        <v>0</v>
      </c>
      <c r="N57" s="22">
        <f t="shared" si="4"/>
        <v>0</v>
      </c>
      <c r="O57" s="22">
        <f t="shared" si="5"/>
        <v>0</v>
      </c>
      <c r="P57" s="53">
        <f t="shared" si="6"/>
        <v>0</v>
      </c>
    </row>
    <row r="58" spans="1:16" hidden="1" x14ac:dyDescent="0.25">
      <c r="A58" s="44"/>
      <c r="B58" s="45"/>
      <c r="C58" s="46"/>
      <c r="D58" s="47"/>
      <c r="E58" s="48"/>
      <c r="F58" s="48"/>
      <c r="G58" s="48"/>
      <c r="H58" s="25">
        <f t="shared" si="0"/>
        <v>0</v>
      </c>
      <c r="I58" s="48"/>
      <c r="J58" s="48"/>
      <c r="K58" s="22">
        <f t="shared" si="1"/>
        <v>0</v>
      </c>
      <c r="L58" s="22">
        <f t="shared" si="2"/>
        <v>0</v>
      </c>
      <c r="M58" s="22">
        <f t="shared" si="3"/>
        <v>0</v>
      </c>
      <c r="N58" s="22">
        <f t="shared" si="4"/>
        <v>0</v>
      </c>
      <c r="O58" s="22">
        <f t="shared" si="5"/>
        <v>0</v>
      </c>
      <c r="P58" s="53">
        <f t="shared" si="6"/>
        <v>0</v>
      </c>
    </row>
    <row r="59" spans="1:16" hidden="1" x14ac:dyDescent="0.25">
      <c r="A59" s="44"/>
      <c r="B59" s="45"/>
      <c r="C59" s="46"/>
      <c r="D59" s="47"/>
      <c r="E59" s="48"/>
      <c r="F59" s="48"/>
      <c r="G59" s="48"/>
      <c r="H59" s="25">
        <f t="shared" si="0"/>
        <v>0</v>
      </c>
      <c r="I59" s="48"/>
      <c r="J59" s="48"/>
      <c r="K59" s="22">
        <f t="shared" si="1"/>
        <v>0</v>
      </c>
      <c r="L59" s="22">
        <f t="shared" si="2"/>
        <v>0</v>
      </c>
      <c r="M59" s="22">
        <f t="shared" si="3"/>
        <v>0</v>
      </c>
      <c r="N59" s="22">
        <f t="shared" si="4"/>
        <v>0</v>
      </c>
      <c r="O59" s="22">
        <f t="shared" si="5"/>
        <v>0</v>
      </c>
      <c r="P59" s="53">
        <f t="shared" si="6"/>
        <v>0</v>
      </c>
    </row>
    <row r="60" spans="1:16" hidden="1" x14ac:dyDescent="0.25">
      <c r="A60" s="44"/>
      <c r="B60" s="45"/>
      <c r="C60" s="46"/>
      <c r="D60" s="47"/>
      <c r="E60" s="48"/>
      <c r="F60" s="48"/>
      <c r="G60" s="48"/>
      <c r="H60" s="25">
        <f t="shared" si="0"/>
        <v>0</v>
      </c>
      <c r="I60" s="48"/>
      <c r="J60" s="48"/>
      <c r="K60" s="22">
        <f t="shared" si="1"/>
        <v>0</v>
      </c>
      <c r="L60" s="22">
        <f t="shared" si="2"/>
        <v>0</v>
      </c>
      <c r="M60" s="22">
        <f t="shared" si="3"/>
        <v>0</v>
      </c>
      <c r="N60" s="22">
        <f t="shared" si="4"/>
        <v>0</v>
      </c>
      <c r="O60" s="22">
        <f t="shared" si="5"/>
        <v>0</v>
      </c>
      <c r="P60" s="53">
        <f t="shared" si="6"/>
        <v>0</v>
      </c>
    </row>
    <row r="61" spans="1:16" hidden="1" x14ac:dyDescent="0.25">
      <c r="A61" s="44"/>
      <c r="B61" s="45"/>
      <c r="C61" s="46"/>
      <c r="D61" s="47"/>
      <c r="E61" s="48"/>
      <c r="F61" s="48"/>
      <c r="G61" s="48"/>
      <c r="H61" s="25">
        <f t="shared" si="0"/>
        <v>0</v>
      </c>
      <c r="I61" s="48"/>
      <c r="J61" s="48"/>
      <c r="K61" s="22">
        <f t="shared" si="1"/>
        <v>0</v>
      </c>
      <c r="L61" s="22">
        <f t="shared" si="2"/>
        <v>0</v>
      </c>
      <c r="M61" s="22">
        <f t="shared" si="3"/>
        <v>0</v>
      </c>
      <c r="N61" s="22">
        <f t="shared" si="4"/>
        <v>0</v>
      </c>
      <c r="O61" s="22">
        <f t="shared" si="5"/>
        <v>0</v>
      </c>
      <c r="P61" s="53">
        <f t="shared" si="6"/>
        <v>0</v>
      </c>
    </row>
    <row r="62" spans="1:16" hidden="1" x14ac:dyDescent="0.25">
      <c r="A62" s="44"/>
      <c r="B62" s="45"/>
      <c r="C62" s="46"/>
      <c r="D62" s="47"/>
      <c r="E62" s="48"/>
      <c r="F62" s="48"/>
      <c r="G62" s="48"/>
      <c r="H62" s="25">
        <f t="shared" si="0"/>
        <v>0</v>
      </c>
      <c r="I62" s="48"/>
      <c r="J62" s="48"/>
      <c r="K62" s="22">
        <f t="shared" si="1"/>
        <v>0</v>
      </c>
      <c r="L62" s="22">
        <f t="shared" si="2"/>
        <v>0</v>
      </c>
      <c r="M62" s="22">
        <f t="shared" si="3"/>
        <v>0</v>
      </c>
      <c r="N62" s="22">
        <f t="shared" si="4"/>
        <v>0</v>
      </c>
      <c r="O62" s="22">
        <f t="shared" si="5"/>
        <v>0</v>
      </c>
      <c r="P62" s="53">
        <f t="shared" si="6"/>
        <v>0</v>
      </c>
    </row>
    <row r="63" spans="1:16" hidden="1" x14ac:dyDescent="0.25">
      <c r="A63" s="44"/>
      <c r="B63" s="45"/>
      <c r="C63" s="46"/>
      <c r="D63" s="47"/>
      <c r="E63" s="48"/>
      <c r="F63" s="48"/>
      <c r="G63" s="48"/>
      <c r="H63" s="25">
        <f t="shared" si="0"/>
        <v>0</v>
      </c>
      <c r="I63" s="48"/>
      <c r="J63" s="48"/>
      <c r="K63" s="22">
        <f t="shared" si="1"/>
        <v>0</v>
      </c>
      <c r="L63" s="22">
        <f t="shared" si="2"/>
        <v>0</v>
      </c>
      <c r="M63" s="22">
        <f t="shared" si="3"/>
        <v>0</v>
      </c>
      <c r="N63" s="22">
        <f t="shared" si="4"/>
        <v>0</v>
      </c>
      <c r="O63" s="22">
        <f t="shared" si="5"/>
        <v>0</v>
      </c>
      <c r="P63" s="53">
        <f t="shared" si="6"/>
        <v>0</v>
      </c>
    </row>
    <row r="64" spans="1:16" hidden="1" x14ac:dyDescent="0.25">
      <c r="A64" s="44"/>
      <c r="B64" s="45"/>
      <c r="C64" s="46"/>
      <c r="D64" s="47"/>
      <c r="E64" s="48"/>
      <c r="F64" s="48"/>
      <c r="G64" s="48"/>
      <c r="H64" s="25">
        <f t="shared" si="0"/>
        <v>0</v>
      </c>
      <c r="I64" s="48"/>
      <c r="J64" s="48"/>
      <c r="K64" s="22">
        <f t="shared" si="1"/>
        <v>0</v>
      </c>
      <c r="L64" s="22">
        <f t="shared" si="2"/>
        <v>0</v>
      </c>
      <c r="M64" s="22">
        <f t="shared" si="3"/>
        <v>0</v>
      </c>
      <c r="N64" s="22">
        <f t="shared" si="4"/>
        <v>0</v>
      </c>
      <c r="O64" s="22">
        <f t="shared" si="5"/>
        <v>0</v>
      </c>
      <c r="P64" s="53">
        <f t="shared" si="6"/>
        <v>0</v>
      </c>
    </row>
    <row r="65" spans="1:17" hidden="1" x14ac:dyDescent="0.25">
      <c r="A65" s="44"/>
      <c r="B65" s="45"/>
      <c r="C65" s="46"/>
      <c r="D65" s="47"/>
      <c r="E65" s="48"/>
      <c r="F65" s="48"/>
      <c r="G65" s="48"/>
      <c r="H65" s="25">
        <f t="shared" si="0"/>
        <v>0</v>
      </c>
      <c r="I65" s="48"/>
      <c r="J65" s="48"/>
      <c r="K65" s="22">
        <f t="shared" si="1"/>
        <v>0</v>
      </c>
      <c r="L65" s="22">
        <f t="shared" si="2"/>
        <v>0</v>
      </c>
      <c r="M65" s="22">
        <f t="shared" si="3"/>
        <v>0</v>
      </c>
      <c r="N65" s="22">
        <f t="shared" si="4"/>
        <v>0</v>
      </c>
      <c r="O65" s="22">
        <f t="shared" si="5"/>
        <v>0</v>
      </c>
      <c r="P65" s="53">
        <f t="shared" si="6"/>
        <v>0</v>
      </c>
    </row>
    <row r="66" spans="1:17" hidden="1" x14ac:dyDescent="0.25">
      <c r="A66" s="44"/>
      <c r="B66" s="45"/>
      <c r="C66" s="46"/>
      <c r="D66" s="47"/>
      <c r="E66" s="48"/>
      <c r="F66" s="48"/>
      <c r="G66" s="48"/>
      <c r="H66" s="25">
        <f t="shared" si="0"/>
        <v>0</v>
      </c>
      <c r="I66" s="48"/>
      <c r="J66" s="48"/>
      <c r="K66" s="22">
        <f t="shared" si="1"/>
        <v>0</v>
      </c>
      <c r="L66" s="22">
        <f t="shared" si="2"/>
        <v>0</v>
      </c>
      <c r="M66" s="22">
        <f t="shared" si="3"/>
        <v>0</v>
      </c>
      <c r="N66" s="22">
        <f t="shared" si="4"/>
        <v>0</v>
      </c>
      <c r="O66" s="22">
        <f t="shared" si="5"/>
        <v>0</v>
      </c>
      <c r="P66" s="53">
        <f t="shared" si="6"/>
        <v>0</v>
      </c>
    </row>
    <row r="67" spans="1:17" hidden="1" x14ac:dyDescent="0.25">
      <c r="A67" s="44"/>
      <c r="B67" s="45"/>
      <c r="C67" s="46"/>
      <c r="D67" s="47"/>
      <c r="E67" s="48"/>
      <c r="F67" s="48"/>
      <c r="G67" s="48"/>
      <c r="H67" s="25">
        <f t="shared" si="0"/>
        <v>0</v>
      </c>
      <c r="I67" s="48"/>
      <c r="J67" s="48"/>
      <c r="K67" s="22">
        <f t="shared" si="1"/>
        <v>0</v>
      </c>
      <c r="L67" s="22">
        <f t="shared" si="2"/>
        <v>0</v>
      </c>
      <c r="M67" s="22">
        <f t="shared" si="3"/>
        <v>0</v>
      </c>
      <c r="N67" s="22">
        <f t="shared" si="4"/>
        <v>0</v>
      </c>
      <c r="O67" s="22">
        <f t="shared" si="5"/>
        <v>0</v>
      </c>
      <c r="P67" s="53">
        <f t="shared" si="6"/>
        <v>0</v>
      </c>
    </row>
    <row r="68" spans="1:17" hidden="1" x14ac:dyDescent="0.25">
      <c r="A68" s="44"/>
      <c r="B68" s="45"/>
      <c r="C68" s="46"/>
      <c r="D68" s="47"/>
      <c r="E68" s="48"/>
      <c r="F68" s="48"/>
      <c r="G68" s="48"/>
      <c r="H68" s="25">
        <f t="shared" si="0"/>
        <v>0</v>
      </c>
      <c r="I68" s="48"/>
      <c r="J68" s="48"/>
      <c r="K68" s="22">
        <f t="shared" si="1"/>
        <v>0</v>
      </c>
      <c r="L68" s="22">
        <f t="shared" si="2"/>
        <v>0</v>
      </c>
      <c r="M68" s="22">
        <f t="shared" si="3"/>
        <v>0</v>
      </c>
      <c r="N68" s="22">
        <f t="shared" si="4"/>
        <v>0</v>
      </c>
      <c r="O68" s="22">
        <f t="shared" si="5"/>
        <v>0</v>
      </c>
      <c r="P68" s="53">
        <f t="shared" si="6"/>
        <v>0</v>
      </c>
    </row>
    <row r="69" spans="1:17" hidden="1" x14ac:dyDescent="0.25">
      <c r="A69" s="44"/>
      <c r="B69" s="45"/>
      <c r="C69" s="46"/>
      <c r="D69" s="47"/>
      <c r="E69" s="48"/>
      <c r="F69" s="48"/>
      <c r="G69" s="48"/>
      <c r="H69" s="25">
        <f t="shared" si="0"/>
        <v>0</v>
      </c>
      <c r="I69" s="48"/>
      <c r="J69" s="48"/>
      <c r="K69" s="22">
        <f t="shared" si="1"/>
        <v>0</v>
      </c>
      <c r="L69" s="22">
        <f t="shared" si="2"/>
        <v>0</v>
      </c>
      <c r="M69" s="22">
        <f t="shared" si="3"/>
        <v>0</v>
      </c>
      <c r="N69" s="22">
        <f t="shared" si="4"/>
        <v>0</v>
      </c>
      <c r="O69" s="22">
        <f t="shared" si="5"/>
        <v>0</v>
      </c>
      <c r="P69" s="53">
        <f t="shared" si="6"/>
        <v>0</v>
      </c>
    </row>
    <row r="70" spans="1:17" hidden="1" x14ac:dyDescent="0.25">
      <c r="A70" s="44"/>
      <c r="B70" s="45"/>
      <c r="C70" s="46"/>
      <c r="D70" s="47"/>
      <c r="E70" s="48"/>
      <c r="F70" s="48"/>
      <c r="G70" s="48"/>
      <c r="H70" s="25">
        <f t="shared" si="0"/>
        <v>0</v>
      </c>
      <c r="I70" s="48"/>
      <c r="J70" s="48"/>
      <c r="K70" s="22">
        <f t="shared" si="1"/>
        <v>0</v>
      </c>
      <c r="L70" s="22">
        <f t="shared" si="2"/>
        <v>0</v>
      </c>
      <c r="M70" s="22">
        <f t="shared" si="3"/>
        <v>0</v>
      </c>
      <c r="N70" s="22">
        <f t="shared" si="4"/>
        <v>0</v>
      </c>
      <c r="O70" s="22">
        <f t="shared" si="5"/>
        <v>0</v>
      </c>
      <c r="P70" s="53">
        <f t="shared" si="6"/>
        <v>0</v>
      </c>
    </row>
    <row r="71" spans="1:17" hidden="1" x14ac:dyDescent="0.25">
      <c r="A71" s="44"/>
      <c r="B71" s="45"/>
      <c r="C71" s="46"/>
      <c r="D71" s="47"/>
      <c r="E71" s="48"/>
      <c r="F71" s="48"/>
      <c r="G71" s="48"/>
      <c r="H71" s="25">
        <f t="shared" si="0"/>
        <v>0</v>
      </c>
      <c r="I71" s="48"/>
      <c r="J71" s="48"/>
      <c r="K71" s="22">
        <f t="shared" si="1"/>
        <v>0</v>
      </c>
      <c r="L71" s="22">
        <f t="shared" si="2"/>
        <v>0</v>
      </c>
      <c r="M71" s="22">
        <f t="shared" si="3"/>
        <v>0</v>
      </c>
      <c r="N71" s="22">
        <f t="shared" si="4"/>
        <v>0</v>
      </c>
      <c r="O71" s="22">
        <f t="shared" si="5"/>
        <v>0</v>
      </c>
      <c r="P71" s="53">
        <f t="shared" si="6"/>
        <v>0</v>
      </c>
    </row>
    <row r="72" spans="1:17" hidden="1" x14ac:dyDescent="0.25">
      <c r="A72" s="44"/>
      <c r="B72" s="45"/>
      <c r="C72" s="46"/>
      <c r="D72" s="47"/>
      <c r="E72" s="48"/>
      <c r="F72" s="48"/>
      <c r="G72" s="48"/>
      <c r="H72" s="25">
        <f t="shared" si="0"/>
        <v>0</v>
      </c>
      <c r="I72" s="48"/>
      <c r="J72" s="48"/>
      <c r="K72" s="22">
        <f t="shared" si="1"/>
        <v>0</v>
      </c>
      <c r="L72" s="22">
        <f t="shared" si="2"/>
        <v>0</v>
      </c>
      <c r="M72" s="22">
        <f t="shared" si="3"/>
        <v>0</v>
      </c>
      <c r="N72" s="22">
        <f t="shared" si="4"/>
        <v>0</v>
      </c>
      <c r="O72" s="22">
        <f t="shared" si="5"/>
        <v>0</v>
      </c>
      <c r="P72" s="53">
        <f t="shared" si="6"/>
        <v>0</v>
      </c>
    </row>
    <row r="73" spans="1:17" hidden="1" x14ac:dyDescent="0.25">
      <c r="A73" s="44"/>
      <c r="B73" s="45"/>
      <c r="C73" s="46"/>
      <c r="D73" s="47"/>
      <c r="E73" s="48"/>
      <c r="F73" s="48"/>
      <c r="G73" s="48"/>
      <c r="H73" s="25">
        <f t="shared" si="0"/>
        <v>0</v>
      </c>
      <c r="I73" s="48"/>
      <c r="J73" s="48"/>
      <c r="K73" s="22">
        <f t="shared" si="1"/>
        <v>0</v>
      </c>
      <c r="L73" s="22">
        <f t="shared" si="2"/>
        <v>0</v>
      </c>
      <c r="M73" s="22">
        <f t="shared" si="3"/>
        <v>0</v>
      </c>
      <c r="N73" s="22">
        <f t="shared" si="4"/>
        <v>0</v>
      </c>
      <c r="O73" s="22">
        <f t="shared" si="5"/>
        <v>0</v>
      </c>
      <c r="P73" s="53">
        <f t="shared" si="6"/>
        <v>0</v>
      </c>
    </row>
    <row r="74" spans="1:17" hidden="1" x14ac:dyDescent="0.25">
      <c r="A74" s="44"/>
      <c r="B74" s="45"/>
      <c r="C74" s="46"/>
      <c r="D74" s="47"/>
      <c r="E74" s="48"/>
      <c r="F74" s="48"/>
      <c r="G74" s="48"/>
      <c r="H74" s="25">
        <f t="shared" si="0"/>
        <v>0</v>
      </c>
      <c r="I74" s="48"/>
      <c r="J74" s="48"/>
      <c r="K74" s="22">
        <f t="shared" si="1"/>
        <v>0</v>
      </c>
      <c r="L74" s="22">
        <f t="shared" si="2"/>
        <v>0</v>
      </c>
      <c r="M74" s="22">
        <f t="shared" si="3"/>
        <v>0</v>
      </c>
      <c r="N74" s="22">
        <f t="shared" si="4"/>
        <v>0</v>
      </c>
      <c r="O74" s="22">
        <f t="shared" si="5"/>
        <v>0</v>
      </c>
      <c r="P74" s="53">
        <f t="shared" si="6"/>
        <v>0</v>
      </c>
    </row>
    <row r="75" spans="1:17" hidden="1" x14ac:dyDescent="0.25">
      <c r="A75" s="44"/>
      <c r="B75" s="45"/>
      <c r="C75" s="46"/>
      <c r="D75" s="47"/>
      <c r="E75" s="48"/>
      <c r="F75" s="48"/>
      <c r="G75" s="48"/>
      <c r="H75" s="25">
        <f t="shared" si="0"/>
        <v>0</v>
      </c>
      <c r="I75" s="48"/>
      <c r="J75" s="48"/>
      <c r="K75" s="22">
        <f t="shared" si="1"/>
        <v>0</v>
      </c>
      <c r="L75" s="22">
        <f t="shared" si="2"/>
        <v>0</v>
      </c>
      <c r="M75" s="22">
        <f t="shared" si="3"/>
        <v>0</v>
      </c>
      <c r="N75" s="22">
        <f t="shared" si="4"/>
        <v>0</v>
      </c>
      <c r="O75" s="22">
        <f t="shared" si="5"/>
        <v>0</v>
      </c>
      <c r="P75" s="53">
        <f t="shared" si="6"/>
        <v>0</v>
      </c>
    </row>
    <row r="76" spans="1:17" hidden="1" x14ac:dyDescent="0.25">
      <c r="A76" s="44"/>
      <c r="B76" s="45"/>
      <c r="C76" s="46"/>
      <c r="D76" s="47"/>
      <c r="E76" s="48"/>
      <c r="F76" s="48"/>
      <c r="G76" s="48"/>
      <c r="H76" s="25">
        <f t="shared" si="0"/>
        <v>0</v>
      </c>
      <c r="I76" s="48"/>
      <c r="J76" s="48"/>
      <c r="K76" s="22">
        <f t="shared" si="1"/>
        <v>0</v>
      </c>
      <c r="L76" s="22">
        <f t="shared" si="2"/>
        <v>0</v>
      </c>
      <c r="M76" s="22">
        <f t="shared" si="3"/>
        <v>0</v>
      </c>
      <c r="N76" s="22">
        <f t="shared" si="4"/>
        <v>0</v>
      </c>
      <c r="O76" s="22">
        <f t="shared" si="5"/>
        <v>0</v>
      </c>
      <c r="P76" s="77">
        <f t="shared" si="6"/>
        <v>0</v>
      </c>
    </row>
    <row r="77" spans="1:17" s="2" customFormat="1" ht="24" x14ac:dyDescent="0.2">
      <c r="A77" s="54"/>
      <c r="B77" s="55"/>
      <c r="C77" s="56" t="s">
        <v>19</v>
      </c>
      <c r="D77" s="57"/>
      <c r="E77" s="58"/>
      <c r="F77" s="58"/>
      <c r="G77" s="58"/>
      <c r="H77" s="58"/>
      <c r="I77" s="58"/>
      <c r="J77" s="58"/>
      <c r="K77" s="58"/>
      <c r="L77" s="78">
        <f>SUM(L13:L76)</f>
        <v>0</v>
      </c>
      <c r="M77" s="78">
        <f>SUM(M13:M76)</f>
        <v>0</v>
      </c>
      <c r="N77" s="78">
        <f>SUM(N13:N76)</f>
        <v>0</v>
      </c>
      <c r="O77" s="79">
        <f>SUM(O13:O76)</f>
        <v>0</v>
      </c>
      <c r="P77" s="80">
        <f>SUM(P13:P76)</f>
        <v>0</v>
      </c>
    </row>
    <row r="78" spans="1:17" x14ac:dyDescent="0.25">
      <c r="A78" s="59"/>
      <c r="B78" s="60"/>
      <c r="C78" s="61" t="s">
        <v>20</v>
      </c>
      <c r="D78" s="62"/>
      <c r="E78" s="63"/>
      <c r="F78" s="63"/>
      <c r="G78" s="63"/>
      <c r="H78" s="64"/>
      <c r="I78" s="64"/>
      <c r="J78" s="64"/>
      <c r="K78" s="64"/>
      <c r="L78" s="64"/>
      <c r="M78" s="64"/>
      <c r="N78" s="64"/>
      <c r="O78" s="81"/>
      <c r="P78" s="82">
        <f>P77*5%</f>
        <v>0</v>
      </c>
      <c r="Q78" s="87"/>
    </row>
    <row r="79" spans="1:17" x14ac:dyDescent="0.25">
      <c r="A79" s="59"/>
      <c r="B79" s="60"/>
      <c r="C79" s="61" t="s">
        <v>21</v>
      </c>
      <c r="D79" s="62"/>
      <c r="E79" s="63"/>
      <c r="F79" s="63"/>
      <c r="G79" s="63"/>
      <c r="H79" s="64"/>
      <c r="I79" s="64"/>
      <c r="J79" s="64"/>
      <c r="K79" s="64"/>
      <c r="L79" s="64"/>
      <c r="M79" s="64"/>
      <c r="N79" s="64"/>
      <c r="O79" s="81"/>
      <c r="P79" s="82">
        <f>P77*3%</f>
        <v>0</v>
      </c>
      <c r="Q79" s="87"/>
    </row>
    <row r="80" spans="1:17" x14ac:dyDescent="0.25">
      <c r="A80" s="59"/>
      <c r="B80" s="60"/>
      <c r="C80" s="61" t="s">
        <v>22</v>
      </c>
      <c r="D80" s="62"/>
      <c r="E80" s="63"/>
      <c r="F80" s="63"/>
      <c r="G80" s="63"/>
      <c r="H80" s="64"/>
      <c r="I80" s="64"/>
      <c r="J80" s="64"/>
      <c r="K80" s="64"/>
      <c r="L80" s="64"/>
      <c r="M80" s="64"/>
      <c r="N80" s="64"/>
      <c r="O80" s="81"/>
      <c r="P80" s="82">
        <f>P77*3%</f>
        <v>0</v>
      </c>
      <c r="Q80" s="87"/>
    </row>
    <row r="81" spans="1:17" x14ac:dyDescent="0.25">
      <c r="A81" s="65"/>
      <c r="B81" s="66"/>
      <c r="C81" s="67" t="s">
        <v>23</v>
      </c>
      <c r="D81" s="68"/>
      <c r="E81" s="69"/>
      <c r="F81" s="69"/>
      <c r="G81" s="69"/>
      <c r="H81" s="70"/>
      <c r="I81" s="70"/>
      <c r="J81" s="70"/>
      <c r="K81" s="70"/>
      <c r="L81" s="70"/>
      <c r="M81" s="70"/>
      <c r="N81" s="70"/>
      <c r="O81" s="83"/>
      <c r="P81" s="84">
        <f>SUM(P77:P80)</f>
        <v>0</v>
      </c>
      <c r="Q81" s="87"/>
    </row>
    <row r="82" spans="1:17" x14ac:dyDescent="0.25">
      <c r="A82" s="71"/>
      <c r="B82" s="72"/>
      <c r="C82" s="73" t="s">
        <v>24</v>
      </c>
      <c r="D82" s="74"/>
      <c r="E82" s="75"/>
      <c r="F82" s="75"/>
      <c r="G82" s="75"/>
      <c r="H82" s="76"/>
      <c r="I82" s="76"/>
      <c r="J82" s="76"/>
      <c r="K82" s="76"/>
      <c r="L82" s="76"/>
      <c r="M82" s="76"/>
      <c r="N82" s="76"/>
      <c r="O82" s="85"/>
      <c r="P82" s="86">
        <f>P81*1.21</f>
        <v>0</v>
      </c>
      <c r="Q82" s="87"/>
    </row>
    <row r="83" spans="1:17" ht="12.9" customHeight="1" x14ac:dyDescent="0.25">
      <c r="C83" s="101"/>
      <c r="D83" s="102"/>
      <c r="E83" s="102"/>
      <c r="P83" s="7"/>
      <c r="Q83" s="87"/>
    </row>
    <row r="84" spans="1:17" ht="12.9" customHeight="1" x14ac:dyDescent="0.25">
      <c r="C84" s="103"/>
      <c r="D84" s="103"/>
      <c r="E84" s="103"/>
      <c r="P84" s="7"/>
      <c r="Q84" s="87"/>
    </row>
    <row r="85" spans="1:17" ht="12.9" customHeight="1" x14ac:dyDescent="0.25">
      <c r="C85" s="102"/>
      <c r="D85" s="102"/>
      <c r="E85" s="102"/>
    </row>
  </sheetData>
  <mergeCells count="13">
    <mergeCell ref="C83:E83"/>
    <mergeCell ref="C84:E84"/>
    <mergeCell ref="C85:E85"/>
    <mergeCell ref="A11:A12"/>
    <mergeCell ref="B11:B12"/>
    <mergeCell ref="C11:C12"/>
    <mergeCell ref="D11:D12"/>
    <mergeCell ref="E11:E12"/>
    <mergeCell ref="C4:P4"/>
    <mergeCell ref="A8:G8"/>
    <mergeCell ref="C1:P3"/>
    <mergeCell ref="F11:K11"/>
    <mergeCell ref="L11:P11"/>
  </mergeCells>
  <pageMargins left="0.39374999999999999" right="0.39374999999999999" top="0.78749999999999998" bottom="0.39374999999999999" header="0.51180555555555496" footer="0.51180555555555496"/>
  <pageSetup paperSize="9" scale="85" firstPageNumber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tāme 1</vt:lpstr>
      <vt:lpstr>'tāme 1'!AAA</vt:lpstr>
      <vt:lpstr>'tāme 1'!Print_Titles_0</vt:lpstr>
    </vt:vector>
  </TitlesOfParts>
  <Company>Universe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Kristīne Bruzinska</cp:lastModifiedBy>
  <cp:revision>17</cp:revision>
  <cp:lastPrinted>2022-08-11T11:53:00Z</cp:lastPrinted>
  <dcterms:created xsi:type="dcterms:W3CDTF">1999-12-06T13:05:00Z</dcterms:created>
  <dcterms:modified xsi:type="dcterms:W3CDTF">2025-07-09T16:57:14Z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3A0691EE84684522AC9F7F3FEDE22911_13</vt:lpwstr>
  </property>
  <property fmtid="{D5CDD505-2E9C-101B-9397-08002B2CF9AE}" pid="10" name="KSOProductBuildVer">
    <vt:lpwstr>1033-12.2.0.13538</vt:lpwstr>
  </property>
</Properties>
</file>