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576"/>
  </bookViews>
  <sheets>
    <sheet name="Tehniskā specifikācija"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2" i="1" l="1"/>
  <c r="F80" i="1"/>
  <c r="F81" i="1" s="1"/>
</calcChain>
</file>

<file path=xl/sharedStrings.xml><?xml version="1.0" encoding="utf-8"?>
<sst xmlns="http://schemas.openxmlformats.org/spreadsheetml/2006/main" count="290" uniqueCount="170">
  <si>
    <t>N.p.k.</t>
  </si>
  <si>
    <t>Ražotājs, modelis, ražotāja norādītie parametri</t>
  </si>
  <si>
    <t> PVN:</t>
  </si>
  <si>
    <t>KOPĀ ar PVN:</t>
  </si>
  <si>
    <t> Kopā bez PVN:</t>
  </si>
  <si>
    <t>Nosaukums</t>
  </si>
  <si>
    <t>Tips</t>
  </si>
  <si>
    <t>Izšķirtspēja</t>
  </si>
  <si>
    <t>Matrica</t>
  </si>
  <si>
    <t>Objektīvs</t>
  </si>
  <si>
    <t>IR apgaismojums</t>
  </si>
  <si>
    <t>Kompresija</t>
  </si>
  <si>
    <t>Protokols</t>
  </si>
  <si>
    <t>Pieslēgumvietas</t>
  </si>
  <si>
    <t>Darba režīmi</t>
  </si>
  <si>
    <t>Komplektācija</t>
  </si>
  <si>
    <t>Vismaz H.265/H.264 un H.264/MJPEG, ar iespēju straumēt vienlaicīgi vairākas datu plūsmas</t>
  </si>
  <si>
    <t>Vismaz ONVIF, IPv4, 802.1X, HTTP, HTTPS, NTP, DNS, QoS, SMTP, TCP/UDP, RTSP, PoE+ (802.3at)</t>
  </si>
  <si>
    <t>Atbilstošs barošanas bloks ar PoE, kabeļi, montāžas kronšteini un stiprinājumi pie sienas vai masta.</t>
  </si>
  <si>
    <t>Automātisks/manuāls, distance vismaz 40m</t>
  </si>
  <si>
    <t>Tehniskais un finanšu piedāvājums</t>
  </si>
  <si>
    <t>RJ-45 ar PoE+ (802.3at) atbalstu, vismaz 10/100Base-T, vismaz viena audio, viena video.</t>
  </si>
  <si>
    <t>RJ-45 ar PoE+ (802.3at) atbalstu, vismaz 10/100Base-T</t>
  </si>
  <si>
    <t xml:space="preserve">Cena (EUR bez PVN) </t>
  </si>
  <si>
    <t>X</t>
  </si>
  <si>
    <t>1.1.</t>
  </si>
  <si>
    <t>1.2.</t>
  </si>
  <si>
    <t>1.</t>
  </si>
  <si>
    <t>1.3.</t>
  </si>
  <si>
    <t>1.4.</t>
  </si>
  <si>
    <t>1.5.</t>
  </si>
  <si>
    <t>1.6.</t>
  </si>
  <si>
    <t>1.7.</t>
  </si>
  <si>
    <t>1.8.</t>
  </si>
  <si>
    <t>1.9.</t>
  </si>
  <si>
    <t>1.10.</t>
  </si>
  <si>
    <t>2.</t>
  </si>
  <si>
    <t>2.1.</t>
  </si>
  <si>
    <t>2.2.</t>
  </si>
  <si>
    <t>2.4.</t>
  </si>
  <si>
    <t>2.5.</t>
  </si>
  <si>
    <t>2.6.</t>
  </si>
  <si>
    <t>2.7.</t>
  </si>
  <si>
    <t>2.8.</t>
  </si>
  <si>
    <t>2.9.</t>
  </si>
  <si>
    <t>2.10.</t>
  </si>
  <si>
    <t>4.</t>
  </si>
  <si>
    <t xml:space="preserve">Stacionārā virziena IP videokamera </t>
  </si>
  <si>
    <t>2. Numuru atpazīšanas kamerām ir jābūt savietojamām ar Digifort videonovērošanas sistēmu. (Edge LPR) https://www.digifort.com/equipamentos-integrados.php</t>
  </si>
  <si>
    <t>3.</t>
  </si>
  <si>
    <t>3. PTZ kamerām ir jābūt savietojamām ar Digifort videonovērošanas sistēmu. (PTZ Control) https://www.digifort.com/equipamentos-integrados.php</t>
  </si>
  <si>
    <t>4. Visām kamerām ir jābūt savietojamām ar Hikvision DS-9632NI-I16</t>
  </si>
  <si>
    <t>Pretendents norāda precīzu ražotāja modeli un nosaukumu.</t>
  </si>
  <si>
    <t>Stacionārā virziena varifokāla IP videokamera</t>
  </si>
  <si>
    <t>PTZ IP videokamera</t>
  </si>
  <si>
    <t>3.1.</t>
  </si>
  <si>
    <t>3.2.</t>
  </si>
  <si>
    <t>3.3.</t>
  </si>
  <si>
    <t>3.4.</t>
  </si>
  <si>
    <t>3.5.</t>
  </si>
  <si>
    <t>3.6.</t>
  </si>
  <si>
    <t>3.7.</t>
  </si>
  <si>
    <t>3.8.</t>
  </si>
  <si>
    <t>3.9.</t>
  </si>
  <si>
    <t>3.10.</t>
  </si>
  <si>
    <t>4.1.</t>
  </si>
  <si>
    <t>4.4.</t>
  </si>
  <si>
    <t>4.3.</t>
  </si>
  <si>
    <t>4.5.</t>
  </si>
  <si>
    <t>4.6.</t>
  </si>
  <si>
    <t>4.7.</t>
  </si>
  <si>
    <t>4.8.</t>
  </si>
  <si>
    <t>4.9.</t>
  </si>
  <si>
    <t>4.10.</t>
  </si>
  <si>
    <t>4.11.</t>
  </si>
  <si>
    <t>5.</t>
  </si>
  <si>
    <t>Stacionārā virziena varifokāla IP videokamera ar numuru noteikšanas funkciju</t>
  </si>
  <si>
    <t>Vismaz 1/2.8” CMOS</t>
  </si>
  <si>
    <t>Vismaz H.265/H.264 un H.264/MJPEG</t>
  </si>
  <si>
    <t>Vismaz - RJ-45 ar PoE+ (802.3at) atbalstu, vismaz 10/100Base-T</t>
  </si>
  <si>
    <t>Automātisks un manuāls dienas/nakts režīms, WDR režīms, privātuma masku iestatīšanas režīms, WB regulēšanas režīms, ieraksta iespēja uz NVR, SD kartes ar ietilpību vismaz 128GB, vairāklīmeņu tiesību lietotāju konti, aizsargāti ar parolēm.</t>
  </si>
  <si>
    <t>2.3.</t>
  </si>
  <si>
    <t>Vismaz 1920x1080, 30 fps, 2 Mpix, ar iespēju mainīt izšķirtspēju un kadru skaitu sekundē</t>
  </si>
  <si>
    <t>Vismaz 2592x1944, 30 fps, 5 Mpix, ar iespēju mainīt izšķirtspēju un kadru skaitu sekundē</t>
  </si>
  <si>
    <t>Vismaz ONVIF, IPv4, 802.1X, HTTP, HTTPS, DNS, SMTP, TCP/UDP, RTSP, PoE+ (802.3at)</t>
  </si>
  <si>
    <t>Objektīva garums 2.8mm</t>
  </si>
  <si>
    <t>Automātisks un manuāls dienas/nakts režīms, WDR režīms, kustības detektēšanas režīms, privātuma masku iestatīšanas režīms, WB regulēšanas režīms, ieraksta iespēja uz NVR, SD kartes ar ietilpību vismaz 128GB, vairāklīmeņu tiesību lietotāju konti, aizsargāti ar parolēm.
Iebūvēta analītika (Cilvēku un automašīnas atpazīšana, skaitīšana)</t>
  </si>
  <si>
    <t>Āra lietošanai vismaz -30°-+50°C paredzēta IP videonovērošanas kamera ar vismaz IP66 klases mitrumaizsardzību un iekšējā mikroklimata nodrošinājumu, ar iestatījumu nemainīgu saglabāšanu elektrobarošanas traucējumu gadījumā, vismaz CE marķējums.</t>
  </si>
  <si>
    <t>Vismaz 2560 x 1440 30 fps, 4 Mpix, ar iespēju mainīt izšķirtspēju  un kadru skaitu sekundē</t>
  </si>
  <si>
    <t>Automātisks/manuāls, distance vismaz 100m</t>
  </si>
  <si>
    <t>Vismaz ONVIF, IPv4, 802.1X, HTTP, HTTPS, NTP, SMTP, TCP/UDP, RTSP, PoE+ (802.3at)</t>
  </si>
  <si>
    <t>PTZ</t>
  </si>
  <si>
    <t>Griešanās (Pan) rādīuss 360°;
Saglabājamo skatu skaits vismaz - 20;
Patruļas funkcija - Iespēja saglabāt vismaz 4 patruļas;
Automātiska sekošanas funkcija - Jā;</t>
  </si>
  <si>
    <t>Automātisks un manuāls dienas/nakts režīms, WDR režīms, privātuma masku iestatīšanas režīms, WB regulēšanas režīms, ieraksta iespēja iekš SD kartes ar ietilpību vismaz 128GB, vairāklīmeņu tiesību lietotāju konti, aizsargāti ar parolēm.</t>
  </si>
  <si>
    <t>16 kanāli ar atbalstu līdz 8MP uz kanālu;</t>
  </si>
  <si>
    <t>Ierakstu iekārta</t>
  </si>
  <si>
    <t>Kanālu skaits</t>
  </si>
  <si>
    <t>Ierakstīšana</t>
  </si>
  <si>
    <t>Joslas platums</t>
  </si>
  <si>
    <t>Ietilpība</t>
  </si>
  <si>
    <t>Vismaz 2X8TB;</t>
  </si>
  <si>
    <t>Parasts, Dual Stream, Grafiks (Nepārtraukts/Notikums), Notikums (Pirms/Pēc);</t>
  </si>
  <si>
    <t>Fokālais garums (tālummaiņas attiecība) vismaz no 6mm-12mm</t>
  </si>
  <si>
    <t>Fokālais garums (tālummaiņas attiecība) vismaz no 2.8mm-12mm</t>
  </si>
  <si>
    <t>Fokālais garums (tālummaiņas attiecība) vismaz no 6mm-60mm</t>
  </si>
  <si>
    <t>Tehnisko specifikāciju sagatavoja:</t>
  </si>
  <si>
    <t>Talsu novada pašvaldības</t>
  </si>
  <si>
    <t>Informācijas tehnoloģiju nodaļas galvenais IKT administrators Jānis Kārklevalks</t>
  </si>
  <si>
    <t>vismaz 100Mbps;</t>
  </si>
  <si>
    <t>H.265, H.264;</t>
  </si>
  <si>
    <t>Protokoli: TCP/IP, NTP, HTTP, HTTPS, DNS, ONVIF, RTSP;</t>
  </si>
  <si>
    <t>Sadales skapis</t>
  </si>
  <si>
    <t>Augstums</t>
  </si>
  <si>
    <t>Platums</t>
  </si>
  <si>
    <t xml:space="preserve">Materiāls </t>
  </si>
  <si>
    <t>IP aizsardzība</t>
  </si>
  <si>
    <t xml:space="preserve">Piemērots montāžai uz staba </t>
  </si>
  <si>
    <t xml:space="preserve">Dziļums </t>
  </si>
  <si>
    <t xml:space="preserve">Slēdzams </t>
  </si>
  <si>
    <t>Ar durvīm</t>
  </si>
  <si>
    <t>Vismaz 250mm</t>
  </si>
  <si>
    <t>Vismaz 150mm</t>
  </si>
  <si>
    <t>Metāls</t>
  </si>
  <si>
    <t>Vismaz IP66</t>
  </si>
  <si>
    <t>Jā</t>
  </si>
  <si>
    <t>6.</t>
  </si>
  <si>
    <t>7.</t>
  </si>
  <si>
    <t>POE komutators</t>
  </si>
  <si>
    <t>Garums</t>
  </si>
  <si>
    <t xml:space="preserve">Platums </t>
  </si>
  <si>
    <t>Biezums</t>
  </si>
  <si>
    <t>Materiāls</t>
  </si>
  <si>
    <t>PoE izejas standarti</t>
  </si>
  <si>
    <t xml:space="preserve">Uplink porti </t>
  </si>
  <si>
    <t>PoE portu skaits un ātrums</t>
  </si>
  <si>
    <t>Ne vairāk kā 150mm</t>
  </si>
  <si>
    <t>Ne vairāk kā 100mm</t>
  </si>
  <si>
    <t>Vismaz PoE (802.3af)
PoE+ (802.3at)</t>
  </si>
  <si>
    <t>4 x 10/100Mbit</t>
  </si>
  <si>
    <t>Vismaz 35W</t>
  </si>
  <si>
    <t>6.1.</t>
  </si>
  <si>
    <t>6.2.</t>
  </si>
  <si>
    <t>6.3.</t>
  </si>
  <si>
    <t>6.4.</t>
  </si>
  <si>
    <t>6.5.</t>
  </si>
  <si>
    <t>6.6.</t>
  </si>
  <si>
    <t>6.7.</t>
  </si>
  <si>
    <t>6.8.</t>
  </si>
  <si>
    <t>7.1.</t>
  </si>
  <si>
    <t>7.2.</t>
  </si>
  <si>
    <t>7.3.</t>
  </si>
  <si>
    <t>7.4.</t>
  </si>
  <si>
    <t>7.5.</t>
  </si>
  <si>
    <t>7.6.</t>
  </si>
  <si>
    <t>7.7.</t>
  </si>
  <si>
    <t>7.8.</t>
  </si>
  <si>
    <t>5.1.</t>
  </si>
  <si>
    <t>5.2.</t>
  </si>
  <si>
    <t>5.3.</t>
  </si>
  <si>
    <t>5.4.</t>
  </si>
  <si>
    <t>5.5.</t>
  </si>
  <si>
    <t>5.6.</t>
  </si>
  <si>
    <t>Ne vairāk kā 50mm</t>
  </si>
  <si>
    <t>Vismaz 1 x 10/100Mbit</t>
  </si>
  <si>
    <t>Kopēja PoE jauda</t>
  </si>
  <si>
    <r>
      <t>1. Visām piedāvatajām iekārtām ir jāatbilst NDAA (</t>
    </r>
    <r>
      <rPr>
        <i/>
        <sz val="11"/>
        <color theme="1"/>
        <rFont val="Times New Roman"/>
        <family val="1"/>
        <charset val="186"/>
      </rPr>
      <t>National Defense Authorization Act</t>
    </r>
    <r>
      <rPr>
        <sz val="11"/>
        <color theme="1"/>
        <rFont val="Times New Roman"/>
        <family val="1"/>
        <charset val="186"/>
      </rPr>
      <t>) prasībām.</t>
    </r>
  </si>
  <si>
    <t>1. pielikums 
Cenu aptaujai “Videonovērošanas iekārtu iegāde
Talsu novada pašvaldības vajadzībām”, identifikācijas Nr. 2025/48</t>
  </si>
  <si>
    <t>Minimālās prasības</t>
  </si>
  <si>
    <t>Parametri</t>
  </si>
  <si>
    <t>Pretendents norāda precīzu ražotāja modeli un nosaukumu</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</si>
</sst>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Times New Roman"/>
      <family val="2"/>
      <charset val="186"/>
    </font>
    <font>
      <b/>
      <sz val="9"/>
      <color theme="1"/>
      <name val="Times New Roman"/>
      <family val="1"/>
      <charset val="186"/>
    </font>
    <font>
      <sz val="9"/>
      <color theme="1"/>
      <name val="Times New Roman"/>
      <family val="1"/>
      <charset val="186"/>
    </font>
    <font>
      <b/>
      <sz val="9"/>
      <name val="Times New Roman"/>
      <family val="1"/>
      <charset val="186"/>
    </font>
    <font>
      <b/>
      <sz val="12"/>
      <color theme="1"/>
      <name val="Times New Roman"/>
      <family val="1"/>
      <charset val="186"/>
    </font>
    <font>
      <sz val="11"/>
      <color rgb="FF000000"/>
      <name val="Times New Roman"/>
      <family val="1"/>
      <charset val="186"/>
    </font>
    <font>
      <sz val="9"/>
      <color rgb="FF000000"/>
      <name val="Times New Roman"/>
      <family val="1"/>
      <charset val="186"/>
    </font>
    <font>
      <b/>
      <sz val="11"/>
      <color theme="1"/>
      <name val="Times New Roman"/>
      <family val="1"/>
      <charset val="186"/>
    </font>
    <font>
      <b/>
      <sz val="11"/>
      <color rgb="FF000000"/>
      <name val="Times New Roman"/>
      <family val="1"/>
      <charset val="186"/>
    </font>
    <font>
      <b/>
      <sz val="14"/>
      <color theme="1"/>
      <name val="Times New Roman"/>
      <family val="1"/>
      <charset val="186"/>
    </font>
    <font>
      <sz val="11"/>
      <color theme="1"/>
      <name val="Times New Roman"/>
      <family val="1"/>
      <charset val="186"/>
    </font>
    <font>
      <b/>
      <sz val="9"/>
      <color rgb="FF000000"/>
      <name val="Times New Roman"/>
      <family val="1"/>
      <charset val="186"/>
    </font>
    <font>
      <i/>
      <sz val="9"/>
      <color theme="1"/>
      <name val="Times New Roman"/>
      <family val="1"/>
      <charset val="186"/>
    </font>
    <font>
      <sz val="9"/>
      <color theme="1"/>
      <name val="Times New Roman"/>
      <family val="2"/>
      <charset val="186"/>
    </font>
    <font>
      <i/>
      <sz val="11"/>
      <color theme="1"/>
      <name val="Times New Roman"/>
      <family val="1"/>
      <charset val="186"/>
    </font>
  </fonts>
  <fills count="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51">
    <xf numFmtId="0" fontId="0" fillId="0" borderId="0" xfId="0"/>
    <xf numFmtId="2" fontId="0" fillId="0" borderId="0" xfId="0" applyNumberFormat="1"/>
    <xf numFmtId="0" fontId="0" fillId="0" borderId="0" xfId="0" applyAlignment="1">
      <alignment horizontal="left"/>
    </xf>
    <xf numFmtId="0" fontId="1" fillId="2" borderId="1" xfId="0" applyFont="1" applyFill="1" applyBorder="1" applyAlignment="1">
      <alignment horizontal="left" vertical="center" wrapText="1"/>
    </xf>
    <xf numFmtId="0" fontId="3" fillId="2" borderId="1" xfId="0" applyFont="1" applyFill="1" applyBorder="1" applyAlignment="1">
      <alignment horizontal="justify" vertical="center" wrapText="1"/>
    </xf>
    <xf numFmtId="0" fontId="1" fillId="3" borderId="1" xfId="0" applyFont="1" applyFill="1" applyBorder="1" applyAlignment="1">
      <alignment horizontal="left" vertical="center" wrapText="1"/>
    </xf>
    <xf numFmtId="0" fontId="3" fillId="0" borderId="1" xfId="0" applyFont="1" applyBorder="1" applyAlignment="1">
      <alignment horizontal="justify" vertical="center" wrapText="1"/>
    </xf>
    <xf numFmtId="0" fontId="5" fillId="0" borderId="0" xfId="0" applyFont="1" applyAlignment="1">
      <alignment horizontal="left" vertical="center" wrapText="1"/>
    </xf>
    <xf numFmtId="0" fontId="1" fillId="0" borderId="0" xfId="0" applyFont="1" applyAlignment="1">
      <alignment horizontal="left"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2" fontId="8" fillId="0" borderId="0" xfId="0" applyNumberFormat="1" applyFont="1" applyAlignment="1">
      <alignment horizontal="center" vertical="center" wrapText="1"/>
    </xf>
    <xf numFmtId="2" fontId="4" fillId="0" borderId="0" xfId="0" applyNumberFormat="1" applyFont="1" applyAlignment="1">
      <alignment horizontal="center" vertical="center"/>
    </xf>
    <xf numFmtId="2" fontId="1" fillId="3" borderId="1" xfId="0" applyNumberFormat="1" applyFont="1" applyFill="1" applyBorder="1" applyAlignment="1">
      <alignment horizontal="center" vertical="center" wrapText="1"/>
    </xf>
    <xf numFmtId="2" fontId="1" fillId="0" borderId="0" xfId="0" applyNumberFormat="1" applyFont="1" applyAlignment="1">
      <alignment horizontal="center" vertical="center" wrapText="1"/>
    </xf>
    <xf numFmtId="2" fontId="10" fillId="0" borderId="0" xfId="0" applyNumberFormat="1" applyFont="1" applyAlignment="1">
      <alignment horizontal="left" vertical="center"/>
    </xf>
    <xf numFmtId="2" fontId="10" fillId="0" borderId="0" xfId="0" applyNumberFormat="1" applyFont="1" applyAlignment="1">
      <alignment vertical="center"/>
    </xf>
    <xf numFmtId="0" fontId="6" fillId="0" borderId="7" xfId="0" applyFont="1" applyBorder="1" applyAlignment="1">
      <alignment vertical="center" wrapText="1"/>
    </xf>
    <xf numFmtId="0" fontId="3" fillId="0" borderId="7" xfId="0" applyFont="1" applyBorder="1" applyAlignment="1">
      <alignment horizontal="justify" vertical="center" wrapText="1"/>
    </xf>
    <xf numFmtId="0" fontId="3" fillId="2" borderId="2" xfId="0" applyFont="1" applyFill="1" applyBorder="1" applyAlignment="1">
      <alignment horizontal="justify" vertical="center" wrapText="1"/>
    </xf>
    <xf numFmtId="0" fontId="3" fillId="2" borderId="7" xfId="0" applyFont="1" applyFill="1" applyBorder="1" applyAlignment="1">
      <alignment horizontal="justify" vertical="center" wrapText="1"/>
    </xf>
    <xf numFmtId="0" fontId="2" fillId="0" borderId="1" xfId="0" applyFont="1" applyBorder="1" applyAlignment="1">
      <alignment horizontal="left"/>
    </xf>
    <xf numFmtId="0" fontId="2" fillId="0" borderId="1" xfId="0" applyFont="1" applyBorder="1" applyAlignment="1">
      <alignment vertical="center"/>
    </xf>
    <xf numFmtId="0" fontId="2" fillId="0" borderId="1" xfId="0" applyFont="1" applyBorder="1" applyAlignment="1">
      <alignment wrapText="1"/>
    </xf>
    <xf numFmtId="2" fontId="1" fillId="3" borderId="1" xfId="0" applyNumberFormat="1" applyFont="1" applyFill="1" applyBorder="1" applyAlignment="1">
      <alignment horizontal="center" vertical="center"/>
    </xf>
    <xf numFmtId="2" fontId="7" fillId="0" borderId="0" xfId="0" applyNumberFormat="1" applyFont="1" applyAlignment="1">
      <alignment horizontal="center" vertical="center"/>
    </xf>
    <xf numFmtId="0" fontId="12" fillId="0" borderId="0" xfId="0" applyFont="1" applyAlignment="1">
      <alignment vertical="center"/>
    </xf>
    <xf numFmtId="0" fontId="12" fillId="0" borderId="0" xfId="0" applyFont="1" applyAlignment="1">
      <alignment horizontal="left"/>
    </xf>
    <xf numFmtId="14" fontId="12" fillId="0" borderId="0" xfId="0" applyNumberFormat="1" applyFont="1" applyAlignment="1">
      <alignment horizontal="left" vertical="center"/>
    </xf>
    <xf numFmtId="0" fontId="2" fillId="0" borderId="1" xfId="0" applyFont="1" applyBorder="1" applyAlignment="1">
      <alignment vertical="center" wrapText="1"/>
    </xf>
    <xf numFmtId="0" fontId="13" fillId="0" borderId="0" xfId="0" applyFont="1"/>
    <xf numFmtId="2" fontId="1" fillId="0" borderId="0" xfId="0" applyNumberFormat="1" applyFont="1" applyAlignment="1">
      <alignment horizontal="center" vertical="center"/>
    </xf>
    <xf numFmtId="2" fontId="1" fillId="2" borderId="1" xfId="0" applyNumberFormat="1" applyFont="1" applyFill="1" applyBorder="1" applyAlignment="1">
      <alignment horizontal="center" vertical="center" wrapText="1"/>
    </xf>
    <xf numFmtId="0" fontId="4" fillId="3" borderId="1" xfId="0" applyFont="1" applyFill="1" applyBorder="1" applyAlignment="1">
      <alignment horizontal="right" wrapText="1"/>
    </xf>
    <xf numFmtId="2" fontId="4" fillId="2" borderId="3" xfId="0" applyNumberFormat="1" applyFont="1" applyFill="1" applyBorder="1" applyAlignment="1">
      <alignment horizontal="center" vertical="center" wrapText="1"/>
    </xf>
    <xf numFmtId="2" fontId="4" fillId="2" borderId="4" xfId="0" applyNumberFormat="1" applyFont="1" applyFill="1" applyBorder="1" applyAlignment="1">
      <alignment horizontal="center" vertical="center" wrapText="1"/>
    </xf>
    <xf numFmtId="2" fontId="1" fillId="2" borderId="3" xfId="0" applyNumberFormat="1" applyFont="1" applyFill="1" applyBorder="1" applyAlignment="1">
      <alignment horizontal="center" vertical="center" wrapText="1"/>
    </xf>
    <xf numFmtId="2" fontId="1" fillId="2" borderId="4" xfId="0" applyNumberFormat="1" applyFont="1" applyFill="1" applyBorder="1" applyAlignment="1">
      <alignment horizontal="center" vertical="center" wrapText="1"/>
    </xf>
    <xf numFmtId="0" fontId="4" fillId="3" borderId="1" xfId="0" applyFont="1" applyFill="1" applyBorder="1" applyAlignment="1">
      <alignment horizontal="right" vertical="center" wrapText="1"/>
    </xf>
    <xf numFmtId="0" fontId="1" fillId="3"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2" fontId="1" fillId="0" borderId="3" xfId="0" applyNumberFormat="1" applyFont="1" applyBorder="1" applyAlignment="1">
      <alignment horizontal="center" vertical="center" wrapText="1"/>
    </xf>
    <xf numFmtId="2" fontId="1" fillId="0" borderId="4" xfId="0" applyNumberFormat="1" applyFont="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2" fontId="1" fillId="0" borderId="5" xfId="0" applyNumberFormat="1" applyFont="1" applyBorder="1" applyAlignment="1">
      <alignment horizontal="center" vertical="center" wrapText="1"/>
    </xf>
    <xf numFmtId="2" fontId="1" fillId="0" borderId="6" xfId="0" applyNumberFormat="1" applyFont="1" applyBorder="1" applyAlignment="1">
      <alignment horizontal="center" vertical="center" wrapText="1"/>
    </xf>
    <xf numFmtId="0" fontId="5" fillId="0" borderId="0" xfId="0" applyFont="1" applyAlignment="1">
      <alignment horizontal="right" vertical="center" wrapText="1"/>
    </xf>
    <xf numFmtId="2" fontId="10" fillId="0" borderId="0" xfId="0" applyNumberFormat="1" applyFont="1" applyAlignment="1">
      <alignment horizontal="left" vertical="center"/>
    </xf>
    <xf numFmtId="0" fontId="1" fillId="2" borderId="1" xfId="0" applyFont="1" applyFill="1" applyBorder="1" applyAlignment="1">
      <alignment horizontal="center" vertical="center" wrapText="1"/>
    </xf>
    <xf numFmtId="0" fontId="9" fillId="0" borderId="0" xfId="0" applyFont="1" applyAlignment="1">
      <alignment horizontal="center"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9"/>
  <sheetViews>
    <sheetView tabSelected="1" view="pageBreakPreview" zoomScale="90" zoomScaleNormal="100" zoomScaleSheetLayoutView="90" workbookViewId="0">
      <selection activeCell="I11" sqref="I11"/>
    </sheetView>
  </sheetViews>
  <sheetFormatPr defaultRowHeight="13.8" x14ac:dyDescent="0.25"/>
  <cols>
    <col min="1" max="1" width="10.109375" style="25" bestFit="1" customWidth="1"/>
    <col min="2" max="2" width="29.44140625" style="2" customWidth="1"/>
    <col min="3" max="3" width="20" style="2" bestFit="1" customWidth="1"/>
    <col min="4" max="4" width="38.33203125" customWidth="1"/>
    <col min="5" max="5" width="18.6640625" customWidth="1"/>
    <col min="6" max="6" width="9.5546875" style="1" customWidth="1"/>
    <col min="7" max="7" width="9.88671875" customWidth="1"/>
  </cols>
  <sheetData>
    <row r="1" spans="1:8" ht="48.6" customHeight="1" x14ac:dyDescent="0.25">
      <c r="A1" s="11"/>
      <c r="B1" s="7"/>
      <c r="C1" s="7"/>
      <c r="D1" s="47" t="s">
        <v>166</v>
      </c>
      <c r="E1" s="47"/>
      <c r="F1" s="47"/>
      <c r="G1" s="47"/>
    </row>
    <row r="2" spans="1:8" ht="15.6" x14ac:dyDescent="0.25">
      <c r="A2" s="12"/>
      <c r="B2" s="7"/>
      <c r="C2" s="7"/>
      <c r="D2" s="7"/>
      <c r="E2" s="7"/>
      <c r="F2" s="7"/>
      <c r="G2" s="7"/>
    </row>
    <row r="3" spans="1:8" ht="17.399999999999999" x14ac:dyDescent="0.25">
      <c r="A3" s="50" t="s">
        <v>20</v>
      </c>
      <c r="B3" s="50"/>
      <c r="C3" s="50"/>
      <c r="D3" s="50"/>
      <c r="E3" s="50"/>
      <c r="F3" s="50"/>
      <c r="G3" s="50"/>
    </row>
    <row r="4" spans="1:8" ht="17.399999999999999" customHeight="1" x14ac:dyDescent="0.25">
      <c r="A4" s="48" t="s">
        <v>165</v>
      </c>
      <c r="B4" s="48"/>
      <c r="C4" s="48"/>
      <c r="D4" s="48"/>
      <c r="E4" s="48"/>
      <c r="F4" s="48"/>
      <c r="G4" s="48"/>
    </row>
    <row r="5" spans="1:8" ht="17.399999999999999" customHeight="1" x14ac:dyDescent="0.25">
      <c r="A5" s="48" t="s">
        <v>48</v>
      </c>
      <c r="B5" s="48"/>
      <c r="C5" s="48"/>
      <c r="D5" s="48"/>
      <c r="E5" s="48"/>
      <c r="F5" s="48"/>
      <c r="G5" s="48"/>
      <c r="H5" s="16"/>
    </row>
    <row r="6" spans="1:8" ht="17.399999999999999" customHeight="1" x14ac:dyDescent="0.25">
      <c r="A6" s="48" t="s">
        <v>50</v>
      </c>
      <c r="B6" s="48"/>
      <c r="C6" s="48"/>
      <c r="D6" s="48"/>
      <c r="E6" s="48"/>
      <c r="F6" s="48"/>
      <c r="G6" s="48"/>
    </row>
    <row r="7" spans="1:8" ht="17.399999999999999" customHeight="1" x14ac:dyDescent="0.25">
      <c r="A7" s="15" t="s">
        <v>51</v>
      </c>
      <c r="B7" s="15"/>
      <c r="C7" s="15"/>
      <c r="D7" s="15"/>
      <c r="E7" s="15"/>
      <c r="F7" s="15"/>
      <c r="G7" s="15"/>
    </row>
    <row r="9" spans="1:8" ht="34.200000000000003" x14ac:dyDescent="0.25">
      <c r="A9" s="32" t="s">
        <v>0</v>
      </c>
      <c r="B9" s="49" t="s">
        <v>5</v>
      </c>
      <c r="C9" s="49" t="s">
        <v>168</v>
      </c>
      <c r="D9" s="49" t="s">
        <v>167</v>
      </c>
      <c r="E9" s="49" t="s">
        <v>1</v>
      </c>
      <c r="F9" s="36" t="s">
        <v>23</v>
      </c>
      <c r="G9" s="37"/>
    </row>
    <row r="10" spans="1:8" ht="24.6" customHeight="1" x14ac:dyDescent="0.25">
      <c r="A10" s="13" t="s">
        <v>27</v>
      </c>
      <c r="B10" s="3" t="s">
        <v>47</v>
      </c>
      <c r="C10" s="43" t="s">
        <v>169</v>
      </c>
      <c r="D10" s="44"/>
      <c r="E10" s="4"/>
      <c r="F10" s="36"/>
      <c r="G10" s="37"/>
    </row>
    <row r="11" spans="1:8" ht="72" x14ac:dyDescent="0.25">
      <c r="A11" s="14" t="s">
        <v>25</v>
      </c>
      <c r="B11" s="8"/>
      <c r="C11" s="10" t="s">
        <v>6</v>
      </c>
      <c r="D11" s="9" t="s">
        <v>87</v>
      </c>
      <c r="E11" s="6"/>
      <c r="F11" s="41" t="s">
        <v>24</v>
      </c>
      <c r="G11" s="42"/>
    </row>
    <row r="12" spans="1:8" ht="24" x14ac:dyDescent="0.25">
      <c r="A12" s="14" t="s">
        <v>26</v>
      </c>
      <c r="B12" s="8"/>
      <c r="C12" s="9" t="s">
        <v>7</v>
      </c>
      <c r="D12" s="9" t="s">
        <v>83</v>
      </c>
      <c r="E12" s="6"/>
      <c r="F12" s="41" t="s">
        <v>24</v>
      </c>
      <c r="G12" s="42"/>
    </row>
    <row r="13" spans="1:8" x14ac:dyDescent="0.25">
      <c r="A13" s="14" t="s">
        <v>28</v>
      </c>
      <c r="B13" s="8"/>
      <c r="C13" s="9" t="s">
        <v>8</v>
      </c>
      <c r="D13" s="9" t="s">
        <v>77</v>
      </c>
      <c r="E13" s="6"/>
      <c r="F13" s="41" t="s">
        <v>24</v>
      </c>
      <c r="G13" s="42"/>
    </row>
    <row r="14" spans="1:8" x14ac:dyDescent="0.25">
      <c r="A14" s="14" t="s">
        <v>29</v>
      </c>
      <c r="B14" s="8"/>
      <c r="C14" s="9" t="s">
        <v>9</v>
      </c>
      <c r="D14" s="9" t="s">
        <v>85</v>
      </c>
      <c r="E14" s="6"/>
      <c r="F14" s="41" t="s">
        <v>24</v>
      </c>
      <c r="G14" s="42"/>
    </row>
    <row r="15" spans="1:8" ht="87.6" customHeight="1" x14ac:dyDescent="0.25">
      <c r="A15" s="14" t="s">
        <v>30</v>
      </c>
      <c r="B15" s="8"/>
      <c r="C15" s="9" t="s">
        <v>10</v>
      </c>
      <c r="D15" s="9" t="s">
        <v>19</v>
      </c>
      <c r="E15" s="6"/>
      <c r="F15" s="41" t="s">
        <v>24</v>
      </c>
      <c r="G15" s="42"/>
    </row>
    <row r="16" spans="1:8" x14ac:dyDescent="0.25">
      <c r="A16" s="14" t="s">
        <v>31</v>
      </c>
      <c r="B16" s="8"/>
      <c r="C16" s="9" t="s">
        <v>11</v>
      </c>
      <c r="D16" s="9" t="s">
        <v>78</v>
      </c>
      <c r="E16" s="6"/>
      <c r="F16" s="41" t="s">
        <v>24</v>
      </c>
      <c r="G16" s="42"/>
    </row>
    <row r="17" spans="1:7" ht="24" x14ac:dyDescent="0.25">
      <c r="A17" s="14" t="s">
        <v>32</v>
      </c>
      <c r="B17" s="8"/>
      <c r="C17" s="9" t="s">
        <v>12</v>
      </c>
      <c r="D17" s="9" t="s">
        <v>84</v>
      </c>
      <c r="E17" s="6"/>
      <c r="F17" s="45" t="s">
        <v>24</v>
      </c>
      <c r="G17" s="46"/>
    </row>
    <row r="18" spans="1:7" x14ac:dyDescent="0.25">
      <c r="A18" s="14" t="s">
        <v>33</v>
      </c>
      <c r="B18" s="8"/>
      <c r="C18" s="9" t="s">
        <v>13</v>
      </c>
      <c r="D18" s="9" t="s">
        <v>22</v>
      </c>
      <c r="E18" s="6"/>
      <c r="F18" s="45" t="s">
        <v>24</v>
      </c>
      <c r="G18" s="46"/>
    </row>
    <row r="19" spans="1:7" ht="84" x14ac:dyDescent="0.25">
      <c r="A19" s="14" t="s">
        <v>34</v>
      </c>
      <c r="B19" s="8"/>
      <c r="C19" s="9" t="s">
        <v>14</v>
      </c>
      <c r="D19" s="9" t="s">
        <v>86</v>
      </c>
      <c r="E19" s="6"/>
      <c r="F19" s="45" t="s">
        <v>24</v>
      </c>
      <c r="G19" s="46"/>
    </row>
    <row r="20" spans="1:7" ht="24" x14ac:dyDescent="0.25">
      <c r="A20" s="14" t="s">
        <v>35</v>
      </c>
      <c r="B20" s="8"/>
      <c r="C20" s="9" t="s">
        <v>15</v>
      </c>
      <c r="D20" s="9" t="s">
        <v>18</v>
      </c>
      <c r="E20" s="6"/>
      <c r="F20" s="45" t="s">
        <v>24</v>
      </c>
      <c r="G20" s="46"/>
    </row>
    <row r="21" spans="1:7" ht="34.200000000000003" x14ac:dyDescent="0.25">
      <c r="A21" s="13" t="s">
        <v>36</v>
      </c>
      <c r="B21" s="5" t="s">
        <v>76</v>
      </c>
      <c r="C21" s="43" t="s">
        <v>169</v>
      </c>
      <c r="D21" s="44"/>
      <c r="E21" s="4"/>
      <c r="F21" s="36"/>
      <c r="G21" s="37"/>
    </row>
    <row r="22" spans="1:7" ht="72" x14ac:dyDescent="0.25">
      <c r="A22" s="14" t="s">
        <v>37</v>
      </c>
      <c r="B22" s="8"/>
      <c r="C22" s="10" t="s">
        <v>6</v>
      </c>
      <c r="D22" s="9" t="s">
        <v>87</v>
      </c>
      <c r="E22" s="6"/>
      <c r="F22" s="41" t="s">
        <v>24</v>
      </c>
      <c r="G22" s="42"/>
    </row>
    <row r="23" spans="1:7" ht="24" x14ac:dyDescent="0.25">
      <c r="A23" s="14" t="s">
        <v>38</v>
      </c>
      <c r="B23" s="8"/>
      <c r="C23" s="9" t="s">
        <v>7</v>
      </c>
      <c r="D23" s="9" t="s">
        <v>82</v>
      </c>
      <c r="E23" s="6"/>
      <c r="F23" s="41" t="s">
        <v>24</v>
      </c>
      <c r="G23" s="42"/>
    </row>
    <row r="24" spans="1:7" x14ac:dyDescent="0.25">
      <c r="A24" s="14" t="s">
        <v>81</v>
      </c>
      <c r="B24" s="8"/>
      <c r="C24" s="9" t="s">
        <v>8</v>
      </c>
      <c r="D24" s="9" t="s">
        <v>77</v>
      </c>
      <c r="E24" s="6"/>
      <c r="F24" s="41" t="s">
        <v>24</v>
      </c>
      <c r="G24" s="42"/>
    </row>
    <row r="25" spans="1:7" ht="24" x14ac:dyDescent="0.25">
      <c r="A25" s="14" t="s">
        <v>39</v>
      </c>
      <c r="B25" s="8"/>
      <c r="C25" s="9" t="s">
        <v>9</v>
      </c>
      <c r="D25" s="9" t="s">
        <v>102</v>
      </c>
      <c r="E25" s="6"/>
      <c r="F25" s="41" t="s">
        <v>24</v>
      </c>
      <c r="G25" s="42"/>
    </row>
    <row r="26" spans="1:7" ht="41.4" customHeight="1" x14ac:dyDescent="0.25">
      <c r="A26" s="14" t="s">
        <v>40</v>
      </c>
      <c r="B26" s="8"/>
      <c r="C26" s="9" t="s">
        <v>10</v>
      </c>
      <c r="D26" s="9" t="s">
        <v>19</v>
      </c>
      <c r="E26" s="6"/>
      <c r="F26" s="41" t="s">
        <v>24</v>
      </c>
      <c r="G26" s="42"/>
    </row>
    <row r="27" spans="1:7" x14ac:dyDescent="0.25">
      <c r="A27" s="14" t="s">
        <v>41</v>
      </c>
      <c r="B27" s="8"/>
      <c r="C27" s="9" t="s">
        <v>11</v>
      </c>
      <c r="D27" s="9" t="s">
        <v>78</v>
      </c>
      <c r="E27" s="6"/>
      <c r="F27" s="41" t="s">
        <v>24</v>
      </c>
      <c r="G27" s="42"/>
    </row>
    <row r="28" spans="1:7" ht="24" x14ac:dyDescent="0.25">
      <c r="A28" s="14" t="s">
        <v>42</v>
      </c>
      <c r="B28" s="8"/>
      <c r="C28" s="9" t="s">
        <v>12</v>
      </c>
      <c r="D28" s="9" t="s">
        <v>17</v>
      </c>
      <c r="E28" s="6"/>
      <c r="F28" s="41" t="s">
        <v>24</v>
      </c>
      <c r="G28" s="42"/>
    </row>
    <row r="29" spans="1:7" ht="24" x14ac:dyDescent="0.25">
      <c r="A29" s="14" t="s">
        <v>43</v>
      </c>
      <c r="B29" s="8"/>
      <c r="C29" s="9" t="s">
        <v>13</v>
      </c>
      <c r="D29" s="9" t="s">
        <v>79</v>
      </c>
      <c r="E29" s="6"/>
      <c r="F29" s="41" t="s">
        <v>24</v>
      </c>
      <c r="G29" s="42"/>
    </row>
    <row r="30" spans="1:7" ht="60" x14ac:dyDescent="0.25">
      <c r="A30" s="14" t="s">
        <v>44</v>
      </c>
      <c r="B30" s="8"/>
      <c r="C30" s="9" t="s">
        <v>14</v>
      </c>
      <c r="D30" s="9" t="s">
        <v>80</v>
      </c>
      <c r="E30" s="6"/>
      <c r="F30" s="41" t="s">
        <v>24</v>
      </c>
      <c r="G30" s="42"/>
    </row>
    <row r="31" spans="1:7" ht="23.4" customHeight="1" x14ac:dyDescent="0.25">
      <c r="A31" s="14" t="s">
        <v>45</v>
      </c>
      <c r="B31" s="8"/>
      <c r="C31" s="9" t="s">
        <v>15</v>
      </c>
      <c r="D31" s="9" t="s">
        <v>18</v>
      </c>
      <c r="E31" s="6"/>
      <c r="F31" s="41" t="s">
        <v>24</v>
      </c>
      <c r="G31" s="42"/>
    </row>
    <row r="32" spans="1:7" ht="22.8" x14ac:dyDescent="0.25">
      <c r="A32" s="13" t="s">
        <v>49</v>
      </c>
      <c r="B32" s="5" t="s">
        <v>53</v>
      </c>
      <c r="C32" s="43" t="s">
        <v>169</v>
      </c>
      <c r="D32" s="44"/>
      <c r="E32" s="4"/>
      <c r="F32" s="36"/>
      <c r="G32" s="37"/>
    </row>
    <row r="33" spans="1:7" ht="72" x14ac:dyDescent="0.25">
      <c r="A33" s="14" t="s">
        <v>55</v>
      </c>
      <c r="B33" s="8"/>
      <c r="C33" s="10" t="s">
        <v>6</v>
      </c>
      <c r="D33" s="9" t="s">
        <v>87</v>
      </c>
      <c r="E33" s="6"/>
      <c r="F33" s="41" t="s">
        <v>24</v>
      </c>
      <c r="G33" s="42"/>
    </row>
    <row r="34" spans="1:7" ht="23.4" customHeight="1" x14ac:dyDescent="0.25">
      <c r="A34" s="14" t="s">
        <v>56</v>
      </c>
      <c r="B34" s="8"/>
      <c r="C34" s="9" t="s">
        <v>7</v>
      </c>
      <c r="D34" s="9" t="s">
        <v>83</v>
      </c>
      <c r="E34" s="6"/>
      <c r="F34" s="41" t="s">
        <v>24</v>
      </c>
      <c r="G34" s="42"/>
    </row>
    <row r="35" spans="1:7" ht="23.4" customHeight="1" x14ac:dyDescent="0.25">
      <c r="A35" s="14" t="s">
        <v>57</v>
      </c>
      <c r="B35" s="8"/>
      <c r="C35" s="9" t="s">
        <v>8</v>
      </c>
      <c r="D35" s="9" t="s">
        <v>77</v>
      </c>
      <c r="E35" s="6"/>
      <c r="F35" s="41" t="s">
        <v>24</v>
      </c>
      <c r="G35" s="42"/>
    </row>
    <row r="36" spans="1:7" ht="23.4" customHeight="1" x14ac:dyDescent="0.25">
      <c r="A36" s="14" t="s">
        <v>58</v>
      </c>
      <c r="B36" s="8"/>
      <c r="C36" s="9" t="s">
        <v>9</v>
      </c>
      <c r="D36" s="9" t="s">
        <v>103</v>
      </c>
      <c r="E36" s="6"/>
      <c r="F36" s="41" t="s">
        <v>24</v>
      </c>
      <c r="G36" s="42"/>
    </row>
    <row r="37" spans="1:7" ht="23.4" customHeight="1" x14ac:dyDescent="0.25">
      <c r="A37" s="14" t="s">
        <v>59</v>
      </c>
      <c r="B37" s="8"/>
      <c r="C37" s="9" t="s">
        <v>10</v>
      </c>
      <c r="D37" s="9" t="s">
        <v>19</v>
      </c>
      <c r="E37" s="6"/>
      <c r="F37" s="41" t="s">
        <v>24</v>
      </c>
      <c r="G37" s="42"/>
    </row>
    <row r="38" spans="1:7" ht="23.4" customHeight="1" x14ac:dyDescent="0.25">
      <c r="A38" s="14" t="s">
        <v>60</v>
      </c>
      <c r="B38" s="8"/>
      <c r="C38" s="9" t="s">
        <v>11</v>
      </c>
      <c r="D38" s="9" t="s">
        <v>78</v>
      </c>
      <c r="E38" s="6"/>
      <c r="F38" s="41" t="s">
        <v>24</v>
      </c>
      <c r="G38" s="42"/>
    </row>
    <row r="39" spans="1:7" ht="23.4" customHeight="1" x14ac:dyDescent="0.25">
      <c r="A39" s="14" t="s">
        <v>61</v>
      </c>
      <c r="B39" s="8"/>
      <c r="C39" s="9" t="s">
        <v>12</v>
      </c>
      <c r="D39" s="9" t="s">
        <v>84</v>
      </c>
      <c r="E39" s="6"/>
      <c r="F39" s="41" t="s">
        <v>24</v>
      </c>
      <c r="G39" s="42"/>
    </row>
    <row r="40" spans="1:7" ht="23.4" customHeight="1" x14ac:dyDescent="0.25">
      <c r="A40" s="14" t="s">
        <v>62</v>
      </c>
      <c r="B40" s="8"/>
      <c r="C40" s="9" t="s">
        <v>13</v>
      </c>
      <c r="D40" s="9" t="s">
        <v>22</v>
      </c>
      <c r="E40" s="6"/>
      <c r="F40" s="41" t="s">
        <v>24</v>
      </c>
      <c r="G40" s="42"/>
    </row>
    <row r="41" spans="1:7" ht="84" x14ac:dyDescent="0.25">
      <c r="A41" s="14" t="s">
        <v>63</v>
      </c>
      <c r="B41" s="8"/>
      <c r="C41" s="9" t="s">
        <v>14</v>
      </c>
      <c r="D41" s="9" t="s">
        <v>86</v>
      </c>
      <c r="E41" s="6"/>
      <c r="F41" s="41" t="s">
        <v>24</v>
      </c>
      <c r="G41" s="42"/>
    </row>
    <row r="42" spans="1:7" ht="24" x14ac:dyDescent="0.25">
      <c r="A42" s="14" t="s">
        <v>64</v>
      </c>
      <c r="B42" s="8"/>
      <c r="C42" s="9" t="s">
        <v>15</v>
      </c>
      <c r="D42" s="9" t="s">
        <v>18</v>
      </c>
      <c r="E42" s="6"/>
      <c r="F42" s="41" t="s">
        <v>24</v>
      </c>
      <c r="G42" s="42"/>
    </row>
    <row r="43" spans="1:7" x14ac:dyDescent="0.25">
      <c r="A43" s="13" t="s">
        <v>46</v>
      </c>
      <c r="B43" s="5" t="s">
        <v>54</v>
      </c>
      <c r="C43" s="43" t="s">
        <v>169</v>
      </c>
      <c r="D43" s="44"/>
      <c r="E43" s="4"/>
      <c r="F43" s="36"/>
      <c r="G43" s="37"/>
    </row>
    <row r="44" spans="1:7" ht="72" x14ac:dyDescent="0.25">
      <c r="A44" s="14" t="s">
        <v>65</v>
      </c>
      <c r="B44" s="8"/>
      <c r="C44" s="10" t="s">
        <v>6</v>
      </c>
      <c r="D44" s="9" t="s">
        <v>87</v>
      </c>
      <c r="E44" s="6"/>
      <c r="F44" s="41" t="s">
        <v>24</v>
      </c>
      <c r="G44" s="42"/>
    </row>
    <row r="45" spans="1:7" ht="23.4" customHeight="1" x14ac:dyDescent="0.25">
      <c r="A45" s="14" t="s">
        <v>66</v>
      </c>
      <c r="B45" s="8"/>
      <c r="C45" s="9" t="s">
        <v>7</v>
      </c>
      <c r="D45" s="9" t="s">
        <v>88</v>
      </c>
      <c r="E45" s="6"/>
      <c r="F45" s="41" t="s">
        <v>24</v>
      </c>
      <c r="G45" s="42"/>
    </row>
    <row r="46" spans="1:7" ht="23.4" customHeight="1" x14ac:dyDescent="0.25">
      <c r="A46" s="14" t="s">
        <v>67</v>
      </c>
      <c r="B46" s="8"/>
      <c r="C46" s="9" t="s">
        <v>8</v>
      </c>
      <c r="D46" s="9" t="s">
        <v>77</v>
      </c>
      <c r="E46" s="6"/>
      <c r="F46" s="41" t="s">
        <v>24</v>
      </c>
      <c r="G46" s="42"/>
    </row>
    <row r="47" spans="1:7" ht="23.4" customHeight="1" x14ac:dyDescent="0.25">
      <c r="A47" s="14" t="s">
        <v>66</v>
      </c>
      <c r="B47" s="8"/>
      <c r="C47" s="9" t="s">
        <v>9</v>
      </c>
      <c r="D47" s="9" t="s">
        <v>104</v>
      </c>
      <c r="E47" s="6"/>
      <c r="F47" s="41" t="s">
        <v>24</v>
      </c>
      <c r="G47" s="42"/>
    </row>
    <row r="48" spans="1:7" ht="48" x14ac:dyDescent="0.25">
      <c r="A48" s="14" t="s">
        <v>68</v>
      </c>
      <c r="B48" s="8"/>
      <c r="C48" s="9" t="s">
        <v>91</v>
      </c>
      <c r="D48" s="9" t="s">
        <v>92</v>
      </c>
      <c r="E48" s="6"/>
      <c r="F48" s="41"/>
      <c r="G48" s="42"/>
    </row>
    <row r="49" spans="1:7" ht="23.4" customHeight="1" x14ac:dyDescent="0.25">
      <c r="A49" s="14" t="s">
        <v>69</v>
      </c>
      <c r="B49" s="8"/>
      <c r="C49" s="9" t="s">
        <v>10</v>
      </c>
      <c r="D49" s="9" t="s">
        <v>89</v>
      </c>
      <c r="E49" s="6"/>
      <c r="F49" s="41" t="s">
        <v>24</v>
      </c>
      <c r="G49" s="42"/>
    </row>
    <row r="50" spans="1:7" ht="23.4" customHeight="1" x14ac:dyDescent="0.25">
      <c r="A50" s="14" t="s">
        <v>70</v>
      </c>
      <c r="B50" s="8"/>
      <c r="C50" s="9" t="s">
        <v>11</v>
      </c>
      <c r="D50" s="9" t="s">
        <v>16</v>
      </c>
      <c r="E50" s="6"/>
      <c r="F50" s="41" t="s">
        <v>24</v>
      </c>
      <c r="G50" s="42"/>
    </row>
    <row r="51" spans="1:7" ht="23.4" customHeight="1" x14ac:dyDescent="0.25">
      <c r="A51" s="14" t="s">
        <v>71</v>
      </c>
      <c r="B51" s="8"/>
      <c r="C51" s="9" t="s">
        <v>12</v>
      </c>
      <c r="D51" s="9" t="s">
        <v>90</v>
      </c>
      <c r="E51" s="6"/>
      <c r="F51" s="41" t="s">
        <v>24</v>
      </c>
      <c r="G51" s="42"/>
    </row>
    <row r="52" spans="1:7" ht="23.4" customHeight="1" x14ac:dyDescent="0.25">
      <c r="A52" s="14" t="s">
        <v>72</v>
      </c>
      <c r="B52" s="8"/>
      <c r="C52" s="9" t="s">
        <v>13</v>
      </c>
      <c r="D52" s="9" t="s">
        <v>21</v>
      </c>
      <c r="E52" s="6"/>
      <c r="F52" s="41" t="s">
        <v>24</v>
      </c>
      <c r="G52" s="42"/>
    </row>
    <row r="53" spans="1:7" ht="60" x14ac:dyDescent="0.25">
      <c r="A53" s="14" t="s">
        <v>73</v>
      </c>
      <c r="B53" s="8"/>
      <c r="C53" s="9" t="s">
        <v>14</v>
      </c>
      <c r="D53" s="9" t="s">
        <v>93</v>
      </c>
      <c r="E53" s="6"/>
      <c r="F53" s="41" t="s">
        <v>24</v>
      </c>
      <c r="G53" s="42"/>
    </row>
    <row r="54" spans="1:7" ht="23.4" customHeight="1" x14ac:dyDescent="0.25">
      <c r="A54" s="14" t="s">
        <v>74</v>
      </c>
      <c r="B54" s="8"/>
      <c r="C54" s="17" t="s">
        <v>15</v>
      </c>
      <c r="D54" s="17" t="s">
        <v>18</v>
      </c>
      <c r="E54" s="18"/>
      <c r="F54" s="45" t="s">
        <v>24</v>
      </c>
      <c r="G54" s="46"/>
    </row>
    <row r="55" spans="1:7" ht="20.399999999999999" customHeight="1" x14ac:dyDescent="0.25">
      <c r="A55" s="24" t="s">
        <v>75</v>
      </c>
      <c r="B55" s="5" t="s">
        <v>95</v>
      </c>
      <c r="C55" s="39" t="s">
        <v>169</v>
      </c>
      <c r="D55" s="39"/>
      <c r="E55" s="4"/>
      <c r="F55" s="40"/>
      <c r="G55" s="40"/>
    </row>
    <row r="56" spans="1:7" x14ac:dyDescent="0.25">
      <c r="A56" s="31" t="s">
        <v>156</v>
      </c>
      <c r="B56" s="8"/>
      <c r="C56" s="21" t="s">
        <v>96</v>
      </c>
      <c r="D56" s="22" t="s">
        <v>94</v>
      </c>
      <c r="E56" s="19"/>
      <c r="F56" s="36" t="s">
        <v>24</v>
      </c>
      <c r="G56" s="37"/>
    </row>
    <row r="57" spans="1:7" x14ac:dyDescent="0.25">
      <c r="A57" s="31" t="s">
        <v>157</v>
      </c>
      <c r="B57" s="8"/>
      <c r="C57" s="21" t="s">
        <v>11</v>
      </c>
      <c r="D57" s="22" t="s">
        <v>109</v>
      </c>
      <c r="E57" s="4"/>
      <c r="F57" s="36" t="s">
        <v>24</v>
      </c>
      <c r="G57" s="37"/>
    </row>
    <row r="58" spans="1:7" x14ac:dyDescent="0.25">
      <c r="A58" s="31" t="s">
        <v>158</v>
      </c>
      <c r="B58" s="8"/>
      <c r="C58" s="21" t="s">
        <v>98</v>
      </c>
      <c r="D58" s="22" t="s">
        <v>108</v>
      </c>
      <c r="E58" s="4"/>
      <c r="F58" s="36" t="s">
        <v>24</v>
      </c>
      <c r="G58" s="37"/>
    </row>
    <row r="59" spans="1:7" ht="24" x14ac:dyDescent="0.25">
      <c r="A59" s="31" t="s">
        <v>159</v>
      </c>
      <c r="B59" s="8"/>
      <c r="C59" s="21" t="s">
        <v>12</v>
      </c>
      <c r="D59" s="29" t="s">
        <v>110</v>
      </c>
      <c r="E59" s="4"/>
      <c r="F59" s="36" t="s">
        <v>24</v>
      </c>
      <c r="G59" s="37"/>
    </row>
    <row r="60" spans="1:7" x14ac:dyDescent="0.25">
      <c r="A60" s="31" t="s">
        <v>160</v>
      </c>
      <c r="B60" s="8"/>
      <c r="C60" s="21" t="s">
        <v>99</v>
      </c>
      <c r="D60" s="22" t="s">
        <v>100</v>
      </c>
      <c r="E60" s="4"/>
      <c r="F60" s="36" t="s">
        <v>24</v>
      </c>
      <c r="G60" s="37"/>
    </row>
    <row r="61" spans="1:7" ht="24" x14ac:dyDescent="0.25">
      <c r="A61" s="31" t="s">
        <v>161</v>
      </c>
      <c r="B61" s="8"/>
      <c r="C61" s="21" t="s">
        <v>97</v>
      </c>
      <c r="D61" s="23" t="s">
        <v>101</v>
      </c>
      <c r="E61" s="20"/>
      <c r="F61" s="36" t="s">
        <v>24</v>
      </c>
      <c r="G61" s="37"/>
    </row>
    <row r="62" spans="1:7" x14ac:dyDescent="0.25">
      <c r="A62" s="24" t="s">
        <v>125</v>
      </c>
      <c r="B62" s="5" t="s">
        <v>111</v>
      </c>
      <c r="C62" s="39" t="s">
        <v>169</v>
      </c>
      <c r="D62" s="39"/>
      <c r="E62" s="4"/>
      <c r="F62" s="40"/>
      <c r="G62" s="40"/>
    </row>
    <row r="63" spans="1:7" x14ac:dyDescent="0.25">
      <c r="A63" s="31" t="s">
        <v>140</v>
      </c>
      <c r="B63" s="8"/>
      <c r="C63" s="30" t="s">
        <v>112</v>
      </c>
      <c r="D63" s="23" t="s">
        <v>120</v>
      </c>
      <c r="E63" s="20"/>
      <c r="F63" s="36" t="s">
        <v>24</v>
      </c>
      <c r="G63" s="37"/>
    </row>
    <row r="64" spans="1:7" x14ac:dyDescent="0.25">
      <c r="A64" s="31" t="s">
        <v>141</v>
      </c>
      <c r="B64" s="8"/>
      <c r="C64" s="21" t="s">
        <v>117</v>
      </c>
      <c r="D64" s="23" t="s">
        <v>121</v>
      </c>
      <c r="E64" s="20"/>
      <c r="F64" s="36" t="s">
        <v>24</v>
      </c>
      <c r="G64" s="37"/>
    </row>
    <row r="65" spans="1:7" x14ac:dyDescent="0.25">
      <c r="A65" s="31" t="s">
        <v>142</v>
      </c>
      <c r="B65" s="8"/>
      <c r="C65" s="21" t="s">
        <v>113</v>
      </c>
      <c r="D65" s="23" t="s">
        <v>120</v>
      </c>
      <c r="E65" s="20"/>
      <c r="F65" s="36" t="s">
        <v>24</v>
      </c>
      <c r="G65" s="37"/>
    </row>
    <row r="66" spans="1:7" x14ac:dyDescent="0.25">
      <c r="A66" s="31" t="s">
        <v>143</v>
      </c>
      <c r="B66" s="8"/>
      <c r="C66" s="21" t="s">
        <v>114</v>
      </c>
      <c r="D66" s="23" t="s">
        <v>122</v>
      </c>
      <c r="E66" s="20"/>
      <c r="F66" s="36" t="s">
        <v>24</v>
      </c>
      <c r="G66" s="37"/>
    </row>
    <row r="67" spans="1:7" x14ac:dyDescent="0.25">
      <c r="A67" s="31" t="s">
        <v>144</v>
      </c>
      <c r="B67" s="8"/>
      <c r="C67" s="21" t="s">
        <v>115</v>
      </c>
      <c r="D67" s="23" t="s">
        <v>123</v>
      </c>
      <c r="E67" s="20"/>
      <c r="F67" s="36" t="s">
        <v>24</v>
      </c>
      <c r="G67" s="37"/>
    </row>
    <row r="68" spans="1:7" x14ac:dyDescent="0.25">
      <c r="A68" s="31" t="s">
        <v>145</v>
      </c>
      <c r="B68" s="8"/>
      <c r="C68" s="21" t="s">
        <v>116</v>
      </c>
      <c r="D68" s="23" t="s">
        <v>124</v>
      </c>
      <c r="E68" s="20"/>
      <c r="F68" s="36" t="s">
        <v>24</v>
      </c>
      <c r="G68" s="37"/>
    </row>
    <row r="69" spans="1:7" x14ac:dyDescent="0.25">
      <c r="A69" s="31" t="s">
        <v>146</v>
      </c>
      <c r="B69" s="8"/>
      <c r="C69" s="21" t="s">
        <v>118</v>
      </c>
      <c r="D69" s="23" t="s">
        <v>124</v>
      </c>
      <c r="E69" s="20"/>
      <c r="F69" s="36" t="s">
        <v>24</v>
      </c>
      <c r="G69" s="37"/>
    </row>
    <row r="70" spans="1:7" x14ac:dyDescent="0.25">
      <c r="A70" s="31" t="s">
        <v>147</v>
      </c>
      <c r="B70" s="8"/>
      <c r="C70" s="21" t="s">
        <v>119</v>
      </c>
      <c r="D70" s="23" t="s">
        <v>124</v>
      </c>
      <c r="E70" s="20"/>
      <c r="F70" s="36" t="s">
        <v>24</v>
      </c>
      <c r="G70" s="37"/>
    </row>
    <row r="71" spans="1:7" x14ac:dyDescent="0.25">
      <c r="A71" s="24" t="s">
        <v>126</v>
      </c>
      <c r="B71" s="5" t="s">
        <v>127</v>
      </c>
      <c r="C71" s="39" t="s">
        <v>52</v>
      </c>
      <c r="D71" s="39"/>
      <c r="E71" s="4"/>
      <c r="F71" s="40"/>
      <c r="G71" s="40"/>
    </row>
    <row r="72" spans="1:7" x14ac:dyDescent="0.25">
      <c r="A72" s="31" t="s">
        <v>148</v>
      </c>
      <c r="B72" s="8"/>
      <c r="C72" s="21" t="s">
        <v>128</v>
      </c>
      <c r="D72" s="23" t="s">
        <v>135</v>
      </c>
      <c r="E72" s="20"/>
      <c r="F72" s="36" t="s">
        <v>24</v>
      </c>
      <c r="G72" s="37"/>
    </row>
    <row r="73" spans="1:7" x14ac:dyDescent="0.25">
      <c r="A73" s="31" t="s">
        <v>149</v>
      </c>
      <c r="B73" s="8"/>
      <c r="C73" s="21" t="s">
        <v>129</v>
      </c>
      <c r="D73" s="23" t="s">
        <v>136</v>
      </c>
      <c r="E73" s="20"/>
      <c r="F73" s="36" t="s">
        <v>24</v>
      </c>
      <c r="G73" s="37"/>
    </row>
    <row r="74" spans="1:7" x14ac:dyDescent="0.25">
      <c r="A74" s="31" t="s">
        <v>150</v>
      </c>
      <c r="B74" s="8"/>
      <c r="C74" s="21" t="s">
        <v>130</v>
      </c>
      <c r="D74" s="23" t="s">
        <v>162</v>
      </c>
      <c r="E74" s="20"/>
      <c r="F74" s="36" t="s">
        <v>24</v>
      </c>
      <c r="G74" s="37"/>
    </row>
    <row r="75" spans="1:7" x14ac:dyDescent="0.25">
      <c r="A75" s="31" t="s">
        <v>151</v>
      </c>
      <c r="B75" s="8"/>
      <c r="C75" s="21" t="s">
        <v>131</v>
      </c>
      <c r="D75" s="23" t="s">
        <v>122</v>
      </c>
      <c r="E75" s="20"/>
      <c r="F75" s="36" t="s">
        <v>24</v>
      </c>
      <c r="G75" s="37"/>
    </row>
    <row r="76" spans="1:7" ht="24" x14ac:dyDescent="0.25">
      <c r="A76" s="31" t="s">
        <v>152</v>
      </c>
      <c r="B76" s="8"/>
      <c r="C76" s="21" t="s">
        <v>132</v>
      </c>
      <c r="D76" s="23" t="s">
        <v>137</v>
      </c>
      <c r="E76" s="20"/>
      <c r="F76" s="36" t="s">
        <v>24</v>
      </c>
      <c r="G76" s="37"/>
    </row>
    <row r="77" spans="1:7" ht="14.4" customHeight="1" x14ac:dyDescent="0.25">
      <c r="A77" s="31" t="s">
        <v>153</v>
      </c>
      <c r="B77" s="8"/>
      <c r="C77" s="21" t="s">
        <v>133</v>
      </c>
      <c r="D77" s="23" t="s">
        <v>163</v>
      </c>
      <c r="E77" s="20"/>
      <c r="F77" s="36" t="s">
        <v>24</v>
      </c>
      <c r="G77" s="37"/>
    </row>
    <row r="78" spans="1:7" ht="14.4" customHeight="1" x14ac:dyDescent="0.25">
      <c r="A78" s="31" t="s">
        <v>154</v>
      </c>
      <c r="B78" s="8"/>
      <c r="C78" s="21" t="s">
        <v>134</v>
      </c>
      <c r="D78" s="23" t="s">
        <v>138</v>
      </c>
      <c r="E78" s="20"/>
      <c r="F78" s="36" t="s">
        <v>24</v>
      </c>
      <c r="G78" s="37"/>
    </row>
    <row r="79" spans="1:7" ht="14.4" customHeight="1" x14ac:dyDescent="0.25">
      <c r="A79" s="31" t="s">
        <v>155</v>
      </c>
      <c r="B79" s="8"/>
      <c r="C79" s="21" t="s">
        <v>164</v>
      </c>
      <c r="D79" s="23" t="s">
        <v>139</v>
      </c>
      <c r="E79" s="20"/>
      <c r="F79" s="36" t="s">
        <v>24</v>
      </c>
      <c r="G79" s="37"/>
    </row>
    <row r="80" spans="1:7" ht="81.599999999999994" customHeight="1" x14ac:dyDescent="0.25">
      <c r="A80" s="38" t="s">
        <v>4</v>
      </c>
      <c r="B80" s="38"/>
      <c r="C80" s="38"/>
      <c r="D80" s="38"/>
      <c r="E80" s="38"/>
      <c r="F80" s="34">
        <f>SUM(G10:G55)</f>
        <v>0</v>
      </c>
      <c r="G80" s="35"/>
    </row>
    <row r="81" spans="1:7" ht="15.6" x14ac:dyDescent="0.3">
      <c r="A81" s="33" t="s">
        <v>2</v>
      </c>
      <c r="B81" s="33"/>
      <c r="C81" s="33"/>
      <c r="D81" s="33"/>
      <c r="E81" s="33"/>
      <c r="F81" s="34">
        <f>F80*0.21</f>
        <v>0</v>
      </c>
      <c r="G81" s="35"/>
    </row>
    <row r="82" spans="1:7" ht="15.6" x14ac:dyDescent="0.3">
      <c r="A82" s="33" t="s">
        <v>3</v>
      </c>
      <c r="B82" s="33"/>
      <c r="C82" s="33"/>
      <c r="D82" s="33"/>
      <c r="E82" s="33"/>
      <c r="F82" s="34">
        <f>SUM(G80:G81)</f>
        <v>0</v>
      </c>
      <c r="G82" s="35"/>
    </row>
    <row r="86" spans="1:7" x14ac:dyDescent="0.25">
      <c r="A86" s="26" t="s">
        <v>105</v>
      </c>
      <c r="B86" s="27"/>
    </row>
    <row r="87" spans="1:7" x14ac:dyDescent="0.25">
      <c r="A87" s="26" t="s">
        <v>106</v>
      </c>
      <c r="B87" s="27"/>
    </row>
    <row r="88" spans="1:7" x14ac:dyDescent="0.25">
      <c r="A88" s="26" t="s">
        <v>107</v>
      </c>
      <c r="B88" s="27"/>
    </row>
    <row r="89" spans="1:7" x14ac:dyDescent="0.25">
      <c r="A89" s="28">
        <v>45786</v>
      </c>
      <c r="B89" s="27"/>
    </row>
  </sheetData>
  <mergeCells count="89">
    <mergeCell ref="A3:G3"/>
    <mergeCell ref="F77:G77"/>
    <mergeCell ref="F78:G78"/>
    <mergeCell ref="F79:G79"/>
    <mergeCell ref="C71:D71"/>
    <mergeCell ref="F71:G71"/>
    <mergeCell ref="F72:G72"/>
    <mergeCell ref="F73:G73"/>
    <mergeCell ref="F74:G74"/>
    <mergeCell ref="F67:G67"/>
    <mergeCell ref="F68:G68"/>
    <mergeCell ref="F69:G69"/>
    <mergeCell ref="F70:G70"/>
    <mergeCell ref="F76:G76"/>
    <mergeCell ref="F75:G75"/>
    <mergeCell ref="D1:G1"/>
    <mergeCell ref="F56:G56"/>
    <mergeCell ref="F57:G57"/>
    <mergeCell ref="F44:G44"/>
    <mergeCell ref="F45:G45"/>
    <mergeCell ref="F46:G46"/>
    <mergeCell ref="A4:G4"/>
    <mergeCell ref="A5:G5"/>
    <mergeCell ref="A6:G6"/>
    <mergeCell ref="F36:G36"/>
    <mergeCell ref="F9:G9"/>
    <mergeCell ref="C10:D10"/>
    <mergeCell ref="F10:G10"/>
    <mergeCell ref="F11:G11"/>
    <mergeCell ref="F12:G12"/>
    <mergeCell ref="F13:G13"/>
    <mergeCell ref="F14:G14"/>
    <mergeCell ref="F15:G15"/>
    <mergeCell ref="F16:G16"/>
    <mergeCell ref="F17:G17"/>
    <mergeCell ref="F18:G18"/>
    <mergeCell ref="F19:G19"/>
    <mergeCell ref="F20:G20"/>
    <mergeCell ref="C21:D21"/>
    <mergeCell ref="F21:G21"/>
    <mergeCell ref="F22:G22"/>
    <mergeCell ref="F23:G23"/>
    <mergeCell ref="F24:G24"/>
    <mergeCell ref="F25:G25"/>
    <mergeCell ref="F26:G26"/>
    <mergeCell ref="F27:G27"/>
    <mergeCell ref="F28:G28"/>
    <mergeCell ref="F29:G29"/>
    <mergeCell ref="F30:G30"/>
    <mergeCell ref="F31:G31"/>
    <mergeCell ref="F37:G37"/>
    <mergeCell ref="F41:G41"/>
    <mergeCell ref="F55:G55"/>
    <mergeCell ref="F47:G47"/>
    <mergeCell ref="F49:G49"/>
    <mergeCell ref="F50:G50"/>
    <mergeCell ref="F48:G48"/>
    <mergeCell ref="C55:D55"/>
    <mergeCell ref="F42:G42"/>
    <mergeCell ref="C32:D32"/>
    <mergeCell ref="F32:G32"/>
    <mergeCell ref="F33:G33"/>
    <mergeCell ref="F34:G34"/>
    <mergeCell ref="F35:G35"/>
    <mergeCell ref="C43:D43"/>
    <mergeCell ref="F43:G43"/>
    <mergeCell ref="F51:G51"/>
    <mergeCell ref="F52:G52"/>
    <mergeCell ref="F53:G53"/>
    <mergeCell ref="F54:G54"/>
    <mergeCell ref="F38:G38"/>
    <mergeCell ref="F39:G39"/>
    <mergeCell ref="F40:G40"/>
    <mergeCell ref="A81:E81"/>
    <mergeCell ref="F81:G81"/>
    <mergeCell ref="A82:E82"/>
    <mergeCell ref="F82:G82"/>
    <mergeCell ref="F58:G58"/>
    <mergeCell ref="F59:G59"/>
    <mergeCell ref="F60:G60"/>
    <mergeCell ref="F61:G61"/>
    <mergeCell ref="A80:E80"/>
    <mergeCell ref="F80:G80"/>
    <mergeCell ref="C62:D62"/>
    <mergeCell ref="F62:G62"/>
    <mergeCell ref="F63:G63"/>
    <mergeCell ref="F64:G64"/>
    <mergeCell ref="F65:G65"/>
    <mergeCell ref="F66:G66"/>
  </mergeCells>
  <pageMargins left="0.7" right="0.7" top="0.75" bottom="0.75" header="0.3" footer="0.3"/>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Tehniskā specifikācija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Dzintars.Kronbergs@adazi.lv</dc:creator>
  <cp:lastModifiedBy>Tamāra Kaudze</cp:lastModifiedBy>
  <cp:lastPrinted>2025-05-19T07:11:05Z</cp:lastPrinted>
  <dcterms:created xsi:type="dcterms:W3CDTF">2019-08-13T17:56:21Z</dcterms:created>
  <dcterms:modified xsi:type="dcterms:W3CDTF">2025-05-19T07:11:12Z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1f72988c-0bf3-4a3a-853d-f1dfed217a10</vt:lpwstr>
  </property>
</Properties>
</file>