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a.koha\Desktop\"/>
    </mc:Choice>
  </mc:AlternateContent>
  <xr:revisionPtr revIDLastSave="0" documentId="8_{73407ADD-71AF-457B-B556-7BD102950D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 līdzfin._pro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J23" i="1"/>
  <c r="I23" i="1"/>
  <c r="H23" i="1"/>
  <c r="G23" i="1"/>
  <c r="F23" i="1"/>
  <c r="E23" i="1"/>
  <c r="D23" i="1"/>
  <c r="C23" i="1"/>
  <c r="J22" i="1"/>
  <c r="F22" i="1"/>
  <c r="F21" i="1"/>
  <c r="F20" i="1"/>
  <c r="F19" i="1"/>
  <c r="F18" i="1"/>
  <c r="F17" i="1"/>
  <c r="F16" i="1"/>
  <c r="F15" i="1"/>
  <c r="I14" i="1"/>
  <c r="F14" i="1"/>
  <c r="I13" i="1"/>
  <c r="F13" i="1"/>
  <c r="I12" i="1"/>
  <c r="F12" i="1"/>
  <c r="I10" i="1"/>
</calcChain>
</file>

<file path=xl/sharedStrings.xml><?xml version="1.0" encoding="utf-8"?>
<sst xmlns="http://schemas.openxmlformats.org/spreadsheetml/2006/main" count="61" uniqueCount="50">
  <si>
    <t>Projekts</t>
  </si>
  <si>
    <t>Piezīmes</t>
  </si>
  <si>
    <t>1.</t>
  </si>
  <si>
    <t>2.</t>
  </si>
  <si>
    <t>Sociālo dzīvokļu atjaunošana Talsu novadā</t>
  </si>
  <si>
    <t>3.</t>
  </si>
  <si>
    <t>Atbalsta pasākumi cilvēkiem ar invaliditāti mājokļu vides pieejamības nodrošināšanai Talsu novadā</t>
  </si>
  <si>
    <t>4.</t>
  </si>
  <si>
    <t>5.</t>
  </si>
  <si>
    <t>6.</t>
  </si>
  <si>
    <t>Laivu novietnes izveide pie Vilkmuižas ezera</t>
  </si>
  <si>
    <t>7.</t>
  </si>
  <si>
    <t>Publiskās un privātās partnerības iespējas ostu modernizāšanai</t>
  </si>
  <si>
    <t>8.</t>
  </si>
  <si>
    <t>9.</t>
  </si>
  <si>
    <t>Mērsraga Tautas nama skatuves labiekārtošana</t>
  </si>
  <si>
    <t>10.</t>
  </si>
  <si>
    <t xml:space="preserve">Infrastruktūras izveide uzņēmējdarbības attīstībai Talsu pilsētā (Eksporta iela) </t>
  </si>
  <si>
    <t>11.</t>
  </si>
  <si>
    <t>Sabiedrībā balstītu sociālo pakalpojumu pieejamības palielināšana Talsu novadā</t>
  </si>
  <si>
    <t>12.</t>
  </si>
  <si>
    <t>13.</t>
  </si>
  <si>
    <t>Publiskās infrastruktūras uzlabošana Rojas pludmalē</t>
  </si>
  <si>
    <t>Energoefektivitātes pasākumu īstenošana pansionātā "Lauciene", 1.kārta</t>
  </si>
  <si>
    <t>2024.</t>
  </si>
  <si>
    <t>2025.</t>
  </si>
  <si>
    <t>Publiskās infrastruktūras uzlabošana pie Sasmakas ezera</t>
  </si>
  <si>
    <t>Kopējās izmaksas</t>
  </si>
  <si>
    <t>Plānotās kopējās izmaksas, t.sk., EUR</t>
  </si>
  <si>
    <t>ES fondu finansējums</t>
  </si>
  <si>
    <t>Pašvaldības līdzfinansējums</t>
  </si>
  <si>
    <t>Plānotais aizdevums</t>
  </si>
  <si>
    <t>Kopā izmaksas</t>
  </si>
  <si>
    <t>2026.</t>
  </si>
  <si>
    <t>Notiek iepirkuma process.</t>
  </si>
  <si>
    <t>Projekts tiek īstenots</t>
  </si>
  <si>
    <t xml:space="preserve"> Iesniegšanas termiņš CFLA- 12.05.2025.</t>
  </si>
  <si>
    <t>Dundagas Kalna dārza atjaunošana</t>
  </si>
  <si>
    <t>Projekts iesniegts vērtēšanā Talsu partnerībā</t>
  </si>
  <si>
    <t>Piekrastes dabas vērtību un vides resursu saglabāšana pie Kolkas tautas nama</t>
  </si>
  <si>
    <t>Vilkmuižas ezera apkārtnes labiekārtošana</t>
  </si>
  <si>
    <t>Eiropas Savienības līdzfinansētie projekti</t>
  </si>
  <si>
    <t>2. pielikums</t>
  </si>
  <si>
    <t>t.sk. ES fondu avanss</t>
  </si>
  <si>
    <t>Aizņēmums, t.sk.pašv.līdzfin.</t>
  </si>
  <si>
    <t>Aizņēmumi</t>
  </si>
  <si>
    <t>Nr.p.k.</t>
  </si>
  <si>
    <t>"Par Talsu novada pašvaldības budžeta vadības rīcības plāna 2025., 2026. un 2027. gadam apstiprināšanu"</t>
  </si>
  <si>
    <t xml:space="preserve"> Domes priekšsēdētāja vietniece tautsaimniecības jautājumos                                                                      S.Pētersone</t>
  </si>
  <si>
    <t>Talsu novada pašvaldības domes 27.03.2025. lēmumam Nr.65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</si>
</sst>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7329630420850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3" borderId="3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top" wrapText="1"/>
    </xf>
    <xf numFmtId="4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top" wrapText="1"/>
    </xf>
    <xf numFmtId="0" fontId="2" fillId="3" borderId="0" xfId="0" applyFont="1" applyFill="1"/>
    <xf numFmtId="0" fontId="4" fillId="3" borderId="7" xfId="0" applyFont="1" applyFill="1" applyBorder="1" applyAlignment="1">
      <alignment horizontal="left" vertical="top" wrapText="1"/>
    </xf>
    <xf numFmtId="4" fontId="4" fillId="3" borderId="7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7" xfId="0" applyFont="1" applyFill="1" applyBorder="1" applyAlignment="1">
      <alignment wrapText="1"/>
    </xf>
    <xf numFmtId="4" fontId="5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3" fillId="0" borderId="0" xfId="0" applyFont="1"/>
    <xf numFmtId="0" fontId="5" fillId="2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48B1-4C6B-463F-94CE-048CDC6B3766}">
  <sheetPr>
    <pageSetUpPr fitToPage="1"/>
  </sheetPr>
  <dimension ref="A1:K54"/>
  <sheetViews>
    <sheetView tabSelected="1" zoomScale="88" zoomScaleNormal="88" workbookViewId="0">
      <selection activeCell="L5" sqref="L5"/>
    </sheetView>
  </sheetViews>
  <sheetFormatPr defaultRowHeight="14.4" x14ac:dyDescent="0.3"/>
  <cols>
    <col min="2" max="2" width="36.6640625" bestFit="1" customWidth="1"/>
    <col min="3" max="3" width="15.6640625" customWidth="1"/>
    <col min="4" max="5" width="14.33203125" customWidth="1"/>
    <col min="6" max="6" width="15.33203125" customWidth="1"/>
    <col min="7" max="7" width="13.88671875" customWidth="1"/>
    <col min="8" max="9" width="15.109375" customWidth="1"/>
    <col min="10" max="10" width="15.44140625" customWidth="1"/>
    <col min="11" max="11" width="35.109375" customWidth="1"/>
  </cols>
  <sheetData>
    <row r="1" spans="1:11" s="17" customFormat="1" ht="14.4" customHeight="1" x14ac:dyDescent="0.25">
      <c r="H1" s="14" t="s">
        <v>42</v>
      </c>
      <c r="I1" s="14"/>
      <c r="J1" s="14"/>
      <c r="K1" s="14"/>
    </row>
    <row r="2" spans="1:11" s="17" customFormat="1" ht="14.4" customHeight="1" x14ac:dyDescent="0.25">
      <c r="H2" s="14" t="s">
        <v>49</v>
      </c>
      <c r="I2" s="14"/>
      <c r="J2" s="14"/>
      <c r="K2" s="14"/>
    </row>
    <row r="3" spans="1:11" s="17" customFormat="1" ht="14.4" customHeight="1" x14ac:dyDescent="0.25">
      <c r="G3" s="7" t="s">
        <v>47</v>
      </c>
      <c r="H3" s="7"/>
      <c r="I3" s="7"/>
      <c r="J3" s="7"/>
      <c r="K3" s="7"/>
    </row>
    <row r="4" spans="1:11" s="17" customFormat="1" ht="14.4" customHeight="1" x14ac:dyDescent="0.25">
      <c r="H4" s="30"/>
      <c r="I4" s="30"/>
      <c r="J4" s="30"/>
      <c r="K4" s="33"/>
    </row>
    <row r="5" spans="1:11" s="17" customFormat="1" ht="15.6" x14ac:dyDescent="0.3">
      <c r="B5" s="4" t="s">
        <v>41</v>
      </c>
      <c r="C5" s="4"/>
      <c r="D5" s="4"/>
      <c r="E5" s="4"/>
      <c r="F5" s="4"/>
      <c r="G5" s="4"/>
      <c r="H5" s="4"/>
      <c r="I5" s="4"/>
      <c r="J5" s="15"/>
    </row>
    <row r="6" spans="1:11" s="17" customFormat="1" ht="13.8" x14ac:dyDescent="0.25"/>
    <row r="7" spans="1:11" s="17" customFormat="1" ht="41.4" customHeight="1" x14ac:dyDescent="0.25">
      <c r="A7" s="3" t="s">
        <v>46</v>
      </c>
      <c r="B7" s="34" t="s">
        <v>0</v>
      </c>
      <c r="C7" s="37" t="s">
        <v>28</v>
      </c>
      <c r="D7" s="38"/>
      <c r="E7" s="38"/>
      <c r="F7" s="38"/>
      <c r="G7" s="39"/>
      <c r="H7" s="37" t="s">
        <v>45</v>
      </c>
      <c r="I7" s="38"/>
      <c r="J7" s="39"/>
      <c r="K7" s="10" t="s">
        <v>1</v>
      </c>
    </row>
    <row r="8" spans="1:11" s="17" customFormat="1" ht="27.6" x14ac:dyDescent="0.25">
      <c r="A8" s="2"/>
      <c r="B8" s="35"/>
      <c r="C8" s="9" t="s">
        <v>27</v>
      </c>
      <c r="D8" s="9" t="s">
        <v>29</v>
      </c>
      <c r="E8" s="12" t="s">
        <v>43</v>
      </c>
      <c r="F8" s="9" t="s">
        <v>30</v>
      </c>
      <c r="G8" s="9" t="s">
        <v>31</v>
      </c>
      <c r="H8" s="29" t="s">
        <v>44</v>
      </c>
      <c r="I8" s="29" t="s">
        <v>44</v>
      </c>
      <c r="J8" s="29" t="s">
        <v>44</v>
      </c>
      <c r="K8" s="9"/>
    </row>
    <row r="9" spans="1:11" s="17" customFormat="1" ht="13.8" x14ac:dyDescent="0.25">
      <c r="A9" s="1"/>
      <c r="B9" s="36"/>
      <c r="C9" s="8"/>
      <c r="D9" s="8"/>
      <c r="E9" s="11"/>
      <c r="F9" s="8"/>
      <c r="G9" s="8"/>
      <c r="H9" s="32" t="s">
        <v>24</v>
      </c>
      <c r="I9" s="32" t="s">
        <v>25</v>
      </c>
      <c r="J9" s="32" t="s">
        <v>33</v>
      </c>
      <c r="K9" s="8"/>
    </row>
    <row r="10" spans="1:11" s="25" customFormat="1" ht="27.6" x14ac:dyDescent="0.25">
      <c r="A10" s="18" t="s">
        <v>2</v>
      </c>
      <c r="B10" s="23" t="s">
        <v>23</v>
      </c>
      <c r="C10" s="24">
        <v>1404746</v>
      </c>
      <c r="D10" s="24">
        <v>1160946</v>
      </c>
      <c r="E10" s="24">
        <v>696567</v>
      </c>
      <c r="F10" s="24">
        <f t="shared" ref="F10" si="0">C10-D10</f>
        <v>243800</v>
      </c>
      <c r="G10" s="24">
        <v>708179</v>
      </c>
      <c r="H10" s="24">
        <v>0</v>
      </c>
      <c r="I10" s="24">
        <f>G10</f>
        <v>708179</v>
      </c>
      <c r="J10" s="20">
        <v>0</v>
      </c>
      <c r="K10" s="28" t="s">
        <v>34</v>
      </c>
    </row>
    <row r="11" spans="1:11" s="22" customFormat="1" ht="27" customHeight="1" x14ac:dyDescent="0.25">
      <c r="A11" s="18" t="s">
        <v>3</v>
      </c>
      <c r="B11" s="19" t="s">
        <v>4</v>
      </c>
      <c r="C11" s="20">
        <v>579125</v>
      </c>
      <c r="D11" s="20">
        <v>386750</v>
      </c>
      <c r="E11" s="20">
        <v>193375</v>
      </c>
      <c r="F11" s="20">
        <v>192375</v>
      </c>
      <c r="G11" s="20">
        <v>385750</v>
      </c>
      <c r="H11" s="20">
        <v>0</v>
      </c>
      <c r="I11" s="20">
        <v>385750</v>
      </c>
      <c r="J11" s="20">
        <v>0</v>
      </c>
      <c r="K11" s="28" t="s">
        <v>34</v>
      </c>
    </row>
    <row r="12" spans="1:11" s="22" customFormat="1" ht="50.4" customHeight="1" x14ac:dyDescent="0.25">
      <c r="A12" s="18" t="s">
        <v>5</v>
      </c>
      <c r="B12" s="19" t="s">
        <v>6</v>
      </c>
      <c r="C12" s="20">
        <v>88441</v>
      </c>
      <c r="D12" s="20">
        <v>73196</v>
      </c>
      <c r="E12" s="20">
        <v>36598</v>
      </c>
      <c r="F12" s="20">
        <f>C12-D12</f>
        <v>15245</v>
      </c>
      <c r="G12" s="20">
        <v>51843</v>
      </c>
      <c r="H12" s="20">
        <v>0</v>
      </c>
      <c r="I12" s="20">
        <f>G12</f>
        <v>51843</v>
      </c>
      <c r="J12" s="20">
        <v>0</v>
      </c>
      <c r="K12" s="28" t="s">
        <v>34</v>
      </c>
    </row>
    <row r="13" spans="1:11" s="22" customFormat="1" ht="27.6" x14ac:dyDescent="0.25">
      <c r="A13" s="18" t="s">
        <v>7</v>
      </c>
      <c r="B13" s="19" t="s">
        <v>10</v>
      </c>
      <c r="C13" s="20">
        <v>71250</v>
      </c>
      <c r="D13" s="20">
        <v>64125</v>
      </c>
      <c r="E13" s="20">
        <v>6412</v>
      </c>
      <c r="F13" s="20">
        <f t="shared" ref="F13:F16" si="1">C13-D13</f>
        <v>7125</v>
      </c>
      <c r="G13" s="20">
        <v>64838</v>
      </c>
      <c r="H13" s="20">
        <v>0</v>
      </c>
      <c r="I13" s="20">
        <f>G13</f>
        <v>64838</v>
      </c>
      <c r="J13" s="20">
        <v>0</v>
      </c>
      <c r="K13" s="28" t="s">
        <v>34</v>
      </c>
    </row>
    <row r="14" spans="1:11" s="22" customFormat="1" ht="27.6" x14ac:dyDescent="0.25">
      <c r="A14" s="18" t="s">
        <v>8</v>
      </c>
      <c r="B14" s="19" t="s">
        <v>12</v>
      </c>
      <c r="C14" s="20">
        <v>100000</v>
      </c>
      <c r="D14" s="20">
        <v>90000</v>
      </c>
      <c r="E14" s="20">
        <v>9000</v>
      </c>
      <c r="F14" s="20">
        <f t="shared" si="1"/>
        <v>10000</v>
      </c>
      <c r="G14" s="20">
        <v>91000</v>
      </c>
      <c r="H14" s="20">
        <v>0</v>
      </c>
      <c r="I14" s="20">
        <f>G14</f>
        <v>91000</v>
      </c>
      <c r="J14" s="20">
        <v>0</v>
      </c>
      <c r="K14" s="28" t="s">
        <v>34</v>
      </c>
    </row>
    <row r="15" spans="1:11" s="22" customFormat="1" ht="27.6" x14ac:dyDescent="0.25">
      <c r="A15" s="18" t="s">
        <v>9</v>
      </c>
      <c r="B15" s="19" t="s">
        <v>17</v>
      </c>
      <c r="C15" s="20">
        <v>497000</v>
      </c>
      <c r="D15" s="20">
        <v>422450</v>
      </c>
      <c r="E15" s="20">
        <v>211225</v>
      </c>
      <c r="F15" s="20">
        <f t="shared" si="1"/>
        <v>74550</v>
      </c>
      <c r="G15" s="20">
        <v>285775</v>
      </c>
      <c r="H15" s="20">
        <v>0</v>
      </c>
      <c r="I15" s="20">
        <v>285775</v>
      </c>
      <c r="J15" s="20">
        <v>0</v>
      </c>
      <c r="K15" s="28" t="s">
        <v>34</v>
      </c>
    </row>
    <row r="16" spans="1:11" s="22" customFormat="1" ht="27.6" x14ac:dyDescent="0.25">
      <c r="A16" s="18" t="s">
        <v>11</v>
      </c>
      <c r="B16" s="19" t="s">
        <v>15</v>
      </c>
      <c r="C16" s="20">
        <v>177363</v>
      </c>
      <c r="D16" s="20">
        <v>159626</v>
      </c>
      <c r="E16" s="20">
        <v>31926</v>
      </c>
      <c r="F16" s="20">
        <f t="shared" si="1"/>
        <v>17737</v>
      </c>
      <c r="G16" s="20">
        <v>145437</v>
      </c>
      <c r="H16" s="20">
        <v>0</v>
      </c>
      <c r="I16" s="20">
        <v>145437</v>
      </c>
      <c r="J16" s="20">
        <v>0</v>
      </c>
      <c r="K16" s="28" t="s">
        <v>34</v>
      </c>
    </row>
    <row r="17" spans="1:11" s="22" customFormat="1" ht="13.8" x14ac:dyDescent="0.25">
      <c r="A17" s="18" t="s">
        <v>13</v>
      </c>
      <c r="B17" s="19" t="s">
        <v>40</v>
      </c>
      <c r="C17" s="20">
        <v>1271952</v>
      </c>
      <c r="D17" s="20">
        <v>800000</v>
      </c>
      <c r="E17" s="20">
        <v>400000</v>
      </c>
      <c r="F17" s="20">
        <f t="shared" ref="F17" si="2">C17-D17</f>
        <v>471952</v>
      </c>
      <c r="G17" s="20">
        <v>871952</v>
      </c>
      <c r="H17" s="20">
        <v>50000</v>
      </c>
      <c r="I17" s="20">
        <v>401264</v>
      </c>
      <c r="J17" s="20">
        <v>420688</v>
      </c>
      <c r="K17" s="21" t="s">
        <v>35</v>
      </c>
    </row>
    <row r="18" spans="1:11" s="22" customFormat="1" ht="34.799999999999997" customHeight="1" x14ac:dyDescent="0.25">
      <c r="A18" s="18" t="s">
        <v>14</v>
      </c>
      <c r="B18" s="19" t="s">
        <v>39</v>
      </c>
      <c r="C18" s="20">
        <v>425070</v>
      </c>
      <c r="D18" s="20">
        <v>382563</v>
      </c>
      <c r="E18" s="20">
        <v>95641</v>
      </c>
      <c r="F18" s="20">
        <f>C18-D18</f>
        <v>42507</v>
      </c>
      <c r="G18" s="20">
        <v>329429</v>
      </c>
      <c r="H18" s="20">
        <v>0</v>
      </c>
      <c r="I18" s="20">
        <v>50000</v>
      </c>
      <c r="J18" s="20">
        <v>279429</v>
      </c>
      <c r="K18" s="28" t="s">
        <v>34</v>
      </c>
    </row>
    <row r="19" spans="1:11" s="22" customFormat="1" ht="27.6" x14ac:dyDescent="0.25">
      <c r="A19" s="18" t="s">
        <v>16</v>
      </c>
      <c r="B19" s="19" t="s">
        <v>22</v>
      </c>
      <c r="C19" s="20">
        <v>194458</v>
      </c>
      <c r="D19" s="20">
        <v>136120</v>
      </c>
      <c r="E19" s="24">
        <v>34030</v>
      </c>
      <c r="F19" s="20">
        <f t="shared" ref="F19" si="3">C19-D19</f>
        <v>58338</v>
      </c>
      <c r="G19" s="20">
        <v>160428</v>
      </c>
      <c r="H19" s="20">
        <v>0</v>
      </c>
      <c r="I19" s="20">
        <v>160428</v>
      </c>
      <c r="J19" s="20">
        <v>0</v>
      </c>
      <c r="K19" s="28" t="s">
        <v>34</v>
      </c>
    </row>
    <row r="20" spans="1:11" s="22" customFormat="1" ht="39.6" customHeight="1" x14ac:dyDescent="0.25">
      <c r="A20" s="18" t="s">
        <v>18</v>
      </c>
      <c r="B20" s="19" t="s">
        <v>26</v>
      </c>
      <c r="C20" s="20">
        <v>100000</v>
      </c>
      <c r="D20" s="20">
        <v>70000</v>
      </c>
      <c r="E20" s="20">
        <v>14000</v>
      </c>
      <c r="F20" s="20">
        <f t="shared" ref="F20:F21" si="4">C20-D20</f>
        <v>30000</v>
      </c>
      <c r="G20" s="20">
        <v>86000</v>
      </c>
      <c r="H20" s="20">
        <v>0</v>
      </c>
      <c r="I20" s="20">
        <v>86000</v>
      </c>
      <c r="J20" s="20">
        <v>0</v>
      </c>
      <c r="K20" s="28" t="s">
        <v>34</v>
      </c>
    </row>
    <row r="21" spans="1:11" s="22" customFormat="1" ht="39.6" customHeight="1" x14ac:dyDescent="0.25">
      <c r="A21" s="18" t="s">
        <v>20</v>
      </c>
      <c r="B21" s="19" t="s">
        <v>37</v>
      </c>
      <c r="C21" s="20">
        <v>40000</v>
      </c>
      <c r="D21" s="20">
        <v>36000</v>
      </c>
      <c r="E21" s="20">
        <v>9000</v>
      </c>
      <c r="F21" s="20">
        <f t="shared" si="4"/>
        <v>4000</v>
      </c>
      <c r="G21" s="20">
        <v>31000</v>
      </c>
      <c r="H21" s="20">
        <v>0</v>
      </c>
      <c r="I21" s="20">
        <v>0</v>
      </c>
      <c r="J21" s="20">
        <v>31000</v>
      </c>
      <c r="K21" s="28" t="s">
        <v>38</v>
      </c>
    </row>
    <row r="22" spans="1:11" s="22" customFormat="1" ht="27.6" x14ac:dyDescent="0.25">
      <c r="A22" s="18" t="s">
        <v>21</v>
      </c>
      <c r="B22" s="19" t="s">
        <v>19</v>
      </c>
      <c r="C22" s="20">
        <v>876924</v>
      </c>
      <c r="D22" s="20">
        <v>745385.4</v>
      </c>
      <c r="E22" s="20">
        <v>372692.7</v>
      </c>
      <c r="F22" s="20">
        <f t="shared" ref="F22" si="5">C22-D22</f>
        <v>131538.59999999998</v>
      </c>
      <c r="G22" s="20">
        <v>504231.3</v>
      </c>
      <c r="H22" s="20">
        <v>0</v>
      </c>
      <c r="I22" s="20">
        <v>0</v>
      </c>
      <c r="J22" s="20">
        <f>G22</f>
        <v>504231.3</v>
      </c>
      <c r="K22" s="26" t="s">
        <v>36</v>
      </c>
    </row>
    <row r="23" spans="1:11" s="22" customFormat="1" ht="13.8" x14ac:dyDescent="0.25">
      <c r="A23" s="6" t="s">
        <v>32</v>
      </c>
      <c r="B23" s="5"/>
      <c r="C23" s="27">
        <f t="shared" ref="C23:J23" si="6">SUM(C10:C22)</f>
        <v>5826329</v>
      </c>
      <c r="D23" s="27">
        <f t="shared" si="6"/>
        <v>4527161.4000000004</v>
      </c>
      <c r="E23" s="27">
        <f t="shared" si="6"/>
        <v>2110466.7000000002</v>
      </c>
      <c r="F23" s="27">
        <f t="shared" si="6"/>
        <v>1299167.6000000001</v>
      </c>
      <c r="G23" s="27">
        <f t="shared" si="6"/>
        <v>3715862.3</v>
      </c>
      <c r="H23" s="27">
        <f t="shared" si="6"/>
        <v>50000</v>
      </c>
      <c r="I23" s="27">
        <f t="shared" si="6"/>
        <v>2430514</v>
      </c>
      <c r="J23" s="27">
        <f t="shared" si="6"/>
        <v>1235348.3</v>
      </c>
      <c r="K23" s="26"/>
    </row>
    <row r="24" spans="1:11" s="17" customFormat="1" ht="13.8" x14ac:dyDescent="0.25"/>
    <row r="25" spans="1:11" ht="14.4" customHeight="1" x14ac:dyDescent="0.3">
      <c r="A25" s="31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15.6" x14ac:dyDescent="0.3">
      <c r="A26" s="16"/>
      <c r="B26" s="16"/>
      <c r="C26" s="13" t="s">
        <v>48</v>
      </c>
      <c r="D26" s="13"/>
      <c r="E26" s="13"/>
      <c r="F26" s="13"/>
      <c r="G26" s="13"/>
      <c r="H26" s="13"/>
      <c r="I26" s="13"/>
      <c r="J26" s="13"/>
      <c r="K26" s="16"/>
    </row>
    <row r="27" spans="1:1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</sheetData>
  <mergeCells count="16">
    <mergeCell ref="A23:B23"/>
    <mergeCell ref="B5:I5"/>
    <mergeCell ref="A7:A9"/>
    <mergeCell ref="B7:B9"/>
    <mergeCell ref="C7:G7"/>
    <mergeCell ref="C8:C9"/>
    <mergeCell ref="D8:D9"/>
    <mergeCell ref="F8:F9"/>
    <mergeCell ref="G8:G9"/>
    <mergeCell ref="H7:J7"/>
    <mergeCell ref="H1:K1"/>
    <mergeCell ref="H2:K2"/>
    <mergeCell ref="C26:J26"/>
    <mergeCell ref="E8:E9"/>
    <mergeCell ref="K7:K9"/>
    <mergeCell ref="G3:K3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ES līdzfin._proj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Aiva Dimante</dc:creator>
  <cp:keywords/>
  <dc:description/>
  <cp:lastModifiedBy>Inga Koha-Kurovska</cp:lastModifiedBy>
  <cp:lastPrinted>2025-03-21T09:58:15Z</cp:lastPrinted>
  <dcterms:created xsi:type="dcterms:W3CDTF">2024-07-02T06:57:44Z</dcterms:created>
  <dcterms:modified xsi:type="dcterms:W3CDTF">2025-04-03T13:32:55Z</dcterms:modified>
  <cp:category/>
</cp:coreProperties>
</file>