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a.koha\Desktop\"/>
    </mc:Choice>
  </mc:AlternateContent>
  <xr:revisionPtr revIDLastSave="0" documentId="8_{E6291DAD-4918-42BC-AED2-C5AF16C6186C}" xr6:coauthVersionLast="47" xr6:coauthVersionMax="47" xr10:uidLastSave="{00000000-0000-0000-0000-000000000000}"/>
  <bookViews>
    <workbookView xWindow="-108" yWindow="-108" windowWidth="23256" windowHeight="12576" xr2:uid="{BB4C8C96-7663-4BF6-AA26-8334A8F482FF}"/>
  </bookViews>
  <sheets>
    <sheet name="Rīcības plā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7" i="1" s="1"/>
  <c r="G15" i="1" s="1"/>
  <c r="F16" i="1" s="1"/>
  <c r="G16" i="1" s="1"/>
  <c r="F7" i="1"/>
  <c r="F15" i="1" s="1"/>
</calcChain>
</file>

<file path=xl/sharedStrings.xml><?xml version="1.0" encoding="utf-8"?>
<sst xmlns="http://schemas.openxmlformats.org/spreadsheetml/2006/main" count="188" uniqueCount="93">
  <si>
    <t>TALSU NOVADA PAŠVALDĪBAS BUDŽETA VADĪBAS RĪCĪBAS PLĀNS 2025., 2026. un 2027. gadam</t>
  </si>
  <si>
    <t>Nr.p.k.</t>
  </si>
  <si>
    <t>Budžeta pozīcija</t>
  </si>
  <si>
    <t>Veicamās darbības</t>
  </si>
  <si>
    <t>Aktualitātes realizēšanas datums</t>
  </si>
  <si>
    <t>2025.gada budžets, EUR</t>
  </si>
  <si>
    <t>2026.gada budžeta plāns, EUR</t>
  </si>
  <si>
    <t>2027.gada budžeta plāns, EUR</t>
  </si>
  <si>
    <t>Atbildīgā iestāde/struktūrvienība</t>
  </si>
  <si>
    <t>Riski</t>
  </si>
  <si>
    <t>Risku kontrole</t>
  </si>
  <si>
    <t>Darbības</t>
  </si>
  <si>
    <t>Izpilde/piezīmes</t>
  </si>
  <si>
    <t>KOPĀ IEŅĒMUMI</t>
  </si>
  <si>
    <t>no 01.04.2025.</t>
  </si>
  <si>
    <t>Finanšu un grāmatvedības departaments</t>
  </si>
  <si>
    <t>Finansiālais risks - ieņēmumu neizpilde</t>
  </si>
  <si>
    <t>Budžeta izpildes kontrole</t>
  </si>
  <si>
    <t>Rīcības 1., 2., 3.</t>
  </si>
  <si>
    <t>KOPĀ IZDEVUMI</t>
  </si>
  <si>
    <t>Finansiālais risks -  izmaksu pieaugums</t>
  </si>
  <si>
    <t>1.</t>
  </si>
  <si>
    <t>EKK 1000 - Atlīdzības</t>
  </si>
  <si>
    <t>Domes lēmums par budžeta apstiprināšanu.</t>
  </si>
  <si>
    <t>Rīcības 4., 5., 6.</t>
  </si>
  <si>
    <t>2.</t>
  </si>
  <si>
    <t xml:space="preserve">EKK 2000 - Preces un pakalpojumi </t>
  </si>
  <si>
    <t>Finansiālais risks - pakalpojumu izmaksu pieaugums</t>
  </si>
  <si>
    <t>Rīcība 7.</t>
  </si>
  <si>
    <t>3.</t>
  </si>
  <si>
    <t xml:space="preserve">EKK 3000 - Subsīdijas un dotācijas </t>
  </si>
  <si>
    <t>4.</t>
  </si>
  <si>
    <t>EKK 4000 - Procentu izdevumi</t>
  </si>
  <si>
    <t>5.</t>
  </si>
  <si>
    <t>EKK 5000 - Pamatkapitāla veidošana</t>
  </si>
  <si>
    <t>6.</t>
  </si>
  <si>
    <t>EKK 6000 - Sociālie pabalsti</t>
  </si>
  <si>
    <t>7.</t>
  </si>
  <si>
    <t>EKK 7000 - Transferti, uzturēšanas
izdevumu transferti, pašu resursu maksājumi, starptautiskā sadarbība</t>
  </si>
  <si>
    <t>8.</t>
  </si>
  <si>
    <t>Naudas līdzekļu un pieprasījuma noguldījumu
atlikums gada sākumā</t>
  </si>
  <si>
    <t>Finansiālais risks - nepietiekami finansējuma atlikums</t>
  </si>
  <si>
    <t>9.</t>
  </si>
  <si>
    <t>Naudas līdzekļu un pieprasījuma noguldījumu
atlikums perioda beigās</t>
  </si>
  <si>
    <t>Finansiālais risks - nepietiekams finansējuma atlikums</t>
  </si>
  <si>
    <t>10.</t>
  </si>
  <si>
    <t>Saņemtie aizņēmumi</t>
  </si>
  <si>
    <t>Finansiālais risks - aizņēmumu atteikums</t>
  </si>
  <si>
    <t>11.</t>
  </si>
  <si>
    <t>Aizņēmuma atmaksa</t>
  </si>
  <si>
    <t>Finansiālais risks -  % likmju pieaugums</t>
  </si>
  <si>
    <t>Rīcības</t>
  </si>
  <si>
    <t>Uzsākšanas datums</t>
  </si>
  <si>
    <r>
      <rPr>
        <sz val="11"/>
        <color theme="1"/>
        <rFont val="Times New Roman"/>
        <family val="1"/>
        <charset val="186"/>
      </rPr>
      <t xml:space="preserve">Nekustamā īpašuma nomas maksas pārskatīšana, ieņēmumu pieaugums līdz 30%                                                                                  </t>
    </r>
    <r>
      <rPr>
        <b/>
        <sz val="11"/>
        <color theme="1"/>
        <rFont val="Times New Roman"/>
        <family val="1"/>
        <charset val="186"/>
      </rPr>
      <t xml:space="preserve">                                                                  </t>
    </r>
  </si>
  <si>
    <t>Domes lēmums.</t>
  </si>
  <si>
    <t xml:space="preserve">01.06.2025.                  </t>
  </si>
  <si>
    <t>Nekustamo īpašumu un vides aizsardzības departaments</t>
  </si>
  <si>
    <t>Finansiālais risks -pieprasījuma samazināšanās.</t>
  </si>
  <si>
    <t>Līdz 30.06.2025. lēmuma projekta "Par zemes nomas pakalpojumu maksas cenrāža apstiprināšanu" virzīšana uz domes sēdi.</t>
  </si>
  <si>
    <t>Kultūras un sporta iestāžu maksas pakalpojumu pārskatīšana, ieņēmumu pieaugums līdz 5%</t>
  </si>
  <si>
    <t>Izmaiņas budžeta ieņēmuma sadaļā.</t>
  </si>
  <si>
    <t>01.01.2025.-31.12.2026.</t>
  </si>
  <si>
    <t>Kultūras un sporta iestādes/ struktūrvienības</t>
  </si>
  <si>
    <t>Finansiālais risks -  ieņēmumu samazinājums.</t>
  </si>
  <si>
    <t>Ieejas/dalības maksu pārskatīšana, maksas cenrāžu apstiprināšana ar izpilddirektora rīkojumu.</t>
  </si>
  <si>
    <t>Nekustamā īpašuma nodokļa papildlikmes piemērošana vides degradējošām būvēm</t>
  </si>
  <si>
    <t>Domes lēmums par saistošo noteikumu apstiprināšanu.</t>
  </si>
  <si>
    <t>01.10.2025.</t>
  </si>
  <si>
    <t>Talsu novada Būvvalde</t>
  </si>
  <si>
    <t>Finansiālais risks -darbinieku kapacitāte.</t>
  </si>
  <si>
    <t>Līdz 31.10.2025. saistošo noteikumu virzīšana apstiprināšanai domes sēdē.</t>
  </si>
  <si>
    <t>Izdevmu samazināšana EKK 1000 - Atlīdzība</t>
  </si>
  <si>
    <t>Centrālās pārvaldes funkciju audits.</t>
  </si>
  <si>
    <t>01.06.2025.</t>
  </si>
  <si>
    <t>Centrālā pārvalde</t>
  </si>
  <si>
    <t>Darbības pārtrauktības risks, darbinieku mainība.</t>
  </si>
  <si>
    <t>Līdz 30.09.2025. lēmuma projekta virzīšana apstiprināšanai domes sēdē.</t>
  </si>
  <si>
    <t xml:space="preserve">Atlīdzības nolikuma izstrāde (sociālo garantiju un pabalstu pārskatīšana). </t>
  </si>
  <si>
    <t>Administratīvais departaments</t>
  </si>
  <si>
    <t>Līdz 30.09.2025. lēmumu projekta virzīšana apstiprināšanai domes sēdē.</t>
  </si>
  <si>
    <t>Iestāžu un struktūrvienību darbības efektivitātes un funkciju nodrošinājuma izvērtēšana</t>
  </si>
  <si>
    <t>Visas iestādes</t>
  </si>
  <si>
    <t>Izdevumu EKK 2000 - Preces un pakalpojumi samazināšana līdz 8%</t>
  </si>
  <si>
    <t xml:space="preserve">Iepirkumu centralizācija, plānots izmaksu samazinājums </t>
  </si>
  <si>
    <t xml:space="preserve">Visas iestādes/struktūrvienības </t>
  </si>
  <si>
    <t>Finansiālais risks -  izmaksu pieaugums.</t>
  </si>
  <si>
    <t>Domes lēmums par 2026. gada budžeta apstiprināšanu.</t>
  </si>
  <si>
    <t>Energoefektivitātes pasākumu ieviešana.</t>
  </si>
  <si>
    <t>Nekustamā īpašuma apsaimniekošanas un uzturēšanas izdevumu pārskatīšana, īpašumu atsavināšanas procesa nodrošināšana</t>
  </si>
  <si>
    <t>Izdevumu samazināšana budžeta plānošanas procesā.</t>
  </si>
  <si>
    <t>1. pielikums</t>
  </si>
  <si>
    <t>Talsu novada pašvaldības domes 27.03.2025. lēmumam Nr.65 "Par Talsu novada pašvaldības budžeta vadības rīcības plāna 2025., 2026. un 2027. gadam apstiprināšanu"</t>
  </si>
  <si>
    <t xml:space="preserve">                                               Domes priekšsēdētāja vietniece tautsaimniecības jautājumos                                                                      S.Pētersone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</si>
</sst>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3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3" fontId="5" fillId="0" borderId="3" xfId="0" applyNumberFormat="1" applyFont="1" applyBorder="1" applyAlignment="1">
      <alignment horizontal="center"/>
    </xf>
    <xf numFmtId="0" fontId="6" fillId="0" borderId="2" xfId="0" applyFont="1" applyBorder="1"/>
    <xf numFmtId="3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center" wrapText="1"/>
    </xf>
    <xf numFmtId="4" fontId="1" fillId="2" borderId="0" xfId="0" applyNumberFormat="1" applyFont="1" applyFill="1" applyAlignment="1">
      <alignment horizontal="center"/>
    </xf>
    <xf numFmtId="4" fontId="1" fillId="0" borderId="0" xfId="0" applyNumberFormat="1" applyFont="1"/>
    <xf numFmtId="0" fontId="1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0" fillId="2" borderId="0" xfId="0" applyNumberFormat="1" applyFill="1" applyAlignment="1">
      <alignment horizontal="center"/>
    </xf>
    <xf numFmtId="4" fontId="0" fillId="0" borderId="0" xfId="0" applyNumberFormat="1"/>
    <xf numFmtId="0" fontId="3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3" fontId="0" fillId="0" borderId="0" xfId="0" applyNumberFormat="1"/>
    <xf numFmtId="0" fontId="0" fillId="6" borderId="0" xfId="0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57C4D-C867-46EA-8E79-02EDE2B48C55}">
  <dimension ref="A1:N418"/>
  <sheetViews>
    <sheetView tabSelected="1" topLeftCell="C1" zoomScale="75" zoomScaleNormal="75" workbookViewId="0">
      <selection activeCell="I46" sqref="I46"/>
    </sheetView>
  </sheetViews>
  <sheetFormatPr defaultRowHeight="14.4" x14ac:dyDescent="0.3"/>
  <cols>
    <col min="2" max="2" width="65.5546875" customWidth="1"/>
    <col min="3" max="3" width="40.33203125" style="1" customWidth="1"/>
    <col min="4" max="4" width="18.109375" style="1" customWidth="1"/>
    <col min="5" max="5" width="15.21875" style="1" customWidth="1"/>
    <col min="6" max="6" width="18.21875" style="54" customWidth="1"/>
    <col min="7" max="7" width="16" style="54" customWidth="1"/>
    <col min="8" max="8" width="24.21875" customWidth="1"/>
    <col min="9" max="9" width="27" customWidth="1"/>
    <col min="10" max="10" width="43.109375" customWidth="1"/>
    <col min="11" max="11" width="31.6640625" customWidth="1"/>
    <col min="12" max="12" width="39" customWidth="1"/>
    <col min="13" max="13" width="34.6640625" customWidth="1"/>
    <col min="14" max="14" width="29.33203125" customWidth="1"/>
  </cols>
  <sheetData>
    <row r="1" spans="1:14" x14ac:dyDescent="0.3">
      <c r="F1" s="2"/>
      <c r="G1" s="2"/>
      <c r="J1" s="3"/>
      <c r="K1" s="3"/>
      <c r="L1" s="4" t="s">
        <v>90</v>
      </c>
      <c r="M1" s="3"/>
      <c r="N1" s="3"/>
    </row>
    <row r="2" spans="1:14" ht="19.2" customHeight="1" x14ac:dyDescent="0.3">
      <c r="F2" s="2"/>
      <c r="G2" s="2"/>
      <c r="H2" s="58" t="s">
        <v>91</v>
      </c>
      <c r="I2" s="58"/>
      <c r="J2" s="58"/>
      <c r="K2" s="58"/>
      <c r="L2" s="58"/>
      <c r="M2" s="3"/>
      <c r="N2" s="3"/>
    </row>
    <row r="3" spans="1:14" x14ac:dyDescent="0.3">
      <c r="F3" s="2"/>
      <c r="G3" s="2"/>
    </row>
    <row r="4" spans="1:14" ht="49.2" customHeight="1" x14ac:dyDescent="0.3">
      <c r="A4" s="59" t="s">
        <v>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4" s="10" customFormat="1" ht="46.8" x14ac:dyDescent="0.3">
      <c r="A5" s="5" t="s">
        <v>1</v>
      </c>
      <c r="B5" s="6" t="s">
        <v>2</v>
      </c>
      <c r="C5" s="6" t="s">
        <v>3</v>
      </c>
      <c r="D5" s="7" t="s">
        <v>4</v>
      </c>
      <c r="E5" s="7" t="s">
        <v>5</v>
      </c>
      <c r="F5" s="8" t="s">
        <v>6</v>
      </c>
      <c r="G5" s="8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7" t="s">
        <v>12</v>
      </c>
    </row>
    <row r="6" spans="1:14" ht="27.6" x14ac:dyDescent="0.3">
      <c r="A6" s="11"/>
      <c r="B6" s="12" t="s">
        <v>13</v>
      </c>
      <c r="C6" s="13"/>
      <c r="D6" s="14" t="s">
        <v>14</v>
      </c>
      <c r="E6" s="15">
        <v>66309775</v>
      </c>
      <c r="F6" s="15">
        <v>66972800</v>
      </c>
      <c r="G6" s="15">
        <v>67642500</v>
      </c>
      <c r="H6" s="16" t="s">
        <v>15</v>
      </c>
      <c r="I6" s="17" t="s">
        <v>16</v>
      </c>
      <c r="J6" s="18" t="s">
        <v>17</v>
      </c>
      <c r="K6" s="13" t="s">
        <v>18</v>
      </c>
      <c r="L6" s="17"/>
    </row>
    <row r="7" spans="1:14" ht="45" customHeight="1" x14ac:dyDescent="0.3">
      <c r="A7" s="11"/>
      <c r="B7" s="12" t="s">
        <v>19</v>
      </c>
      <c r="C7" s="13"/>
      <c r="D7" s="14" t="s">
        <v>14</v>
      </c>
      <c r="E7" s="15">
        <v>73060966</v>
      </c>
      <c r="F7" s="15">
        <f>F8+F9+F10+F11+F12+F13+F14</f>
        <v>71709000</v>
      </c>
      <c r="G7" s="15">
        <f t="shared" ref="G7" si="0">G8+G9+G10+G11+G12+G13+G14</f>
        <v>71042770</v>
      </c>
      <c r="H7" s="16" t="s">
        <v>15</v>
      </c>
      <c r="I7" s="17" t="s">
        <v>20</v>
      </c>
      <c r="J7" s="18" t="s">
        <v>17</v>
      </c>
      <c r="K7" s="13"/>
      <c r="L7" s="17"/>
    </row>
    <row r="8" spans="1:14" ht="27.6" x14ac:dyDescent="0.3">
      <c r="A8" s="11" t="s">
        <v>21</v>
      </c>
      <c r="B8" s="19" t="s">
        <v>22</v>
      </c>
      <c r="C8" s="13" t="s">
        <v>23</v>
      </c>
      <c r="D8" s="14" t="s">
        <v>14</v>
      </c>
      <c r="E8" s="15">
        <v>41807760</v>
      </c>
      <c r="F8" s="15">
        <v>41393800</v>
      </c>
      <c r="G8" s="15">
        <v>41187880</v>
      </c>
      <c r="H8" s="16" t="s">
        <v>15</v>
      </c>
      <c r="I8" s="17" t="s">
        <v>20</v>
      </c>
      <c r="J8" s="18" t="s">
        <v>17</v>
      </c>
      <c r="K8" s="13" t="s">
        <v>24</v>
      </c>
      <c r="L8" s="20"/>
    </row>
    <row r="9" spans="1:14" ht="52.8" customHeight="1" x14ac:dyDescent="0.3">
      <c r="A9" s="11" t="s">
        <v>25</v>
      </c>
      <c r="B9" s="19" t="s">
        <v>26</v>
      </c>
      <c r="C9" s="13" t="s">
        <v>23</v>
      </c>
      <c r="D9" s="14" t="s">
        <v>14</v>
      </c>
      <c r="E9" s="15">
        <v>17301467</v>
      </c>
      <c r="F9" s="15">
        <v>16020000</v>
      </c>
      <c r="G9" s="15">
        <v>15260000</v>
      </c>
      <c r="H9" s="16" t="s">
        <v>15</v>
      </c>
      <c r="I9" s="21" t="s">
        <v>27</v>
      </c>
      <c r="J9" s="13" t="s">
        <v>17</v>
      </c>
      <c r="K9" s="13" t="s">
        <v>28</v>
      </c>
      <c r="L9" s="20"/>
    </row>
    <row r="10" spans="1:14" ht="27.6" x14ac:dyDescent="0.3">
      <c r="A10" s="11" t="s">
        <v>29</v>
      </c>
      <c r="B10" s="22" t="s">
        <v>30</v>
      </c>
      <c r="C10" s="13" t="s">
        <v>23</v>
      </c>
      <c r="D10" s="14" t="s">
        <v>14</v>
      </c>
      <c r="E10" s="23">
        <v>418438</v>
      </c>
      <c r="F10" s="23">
        <v>460300</v>
      </c>
      <c r="G10" s="23">
        <v>483300</v>
      </c>
      <c r="H10" s="16" t="s">
        <v>15</v>
      </c>
      <c r="I10" s="21" t="s">
        <v>20</v>
      </c>
      <c r="J10" s="13" t="s">
        <v>17</v>
      </c>
      <c r="K10" s="13"/>
      <c r="L10" s="20"/>
    </row>
    <row r="11" spans="1:14" ht="27.6" x14ac:dyDescent="0.3">
      <c r="A11" s="11" t="s">
        <v>31</v>
      </c>
      <c r="B11" s="19" t="s">
        <v>32</v>
      </c>
      <c r="C11" s="13" t="s">
        <v>23</v>
      </c>
      <c r="D11" s="14" t="s">
        <v>14</v>
      </c>
      <c r="E11" s="23">
        <v>927964</v>
      </c>
      <c r="F11" s="23">
        <v>974500</v>
      </c>
      <c r="G11" s="23">
        <f>F11*1.02</f>
        <v>993990</v>
      </c>
      <c r="H11" s="16" t="s">
        <v>15</v>
      </c>
      <c r="I11" s="21" t="s">
        <v>20</v>
      </c>
      <c r="J11" s="13" t="s">
        <v>17</v>
      </c>
      <c r="K11" s="13"/>
      <c r="L11" s="17"/>
    </row>
    <row r="12" spans="1:14" ht="27.6" x14ac:dyDescent="0.3">
      <c r="A12" s="11" t="s">
        <v>33</v>
      </c>
      <c r="B12" s="19" t="s">
        <v>34</v>
      </c>
      <c r="C12" s="13" t="s">
        <v>23</v>
      </c>
      <c r="D12" s="14" t="s">
        <v>14</v>
      </c>
      <c r="E12" s="23">
        <v>7690820</v>
      </c>
      <c r="F12" s="23">
        <v>7845000</v>
      </c>
      <c r="G12" s="23">
        <f>F12*1.02</f>
        <v>8001900</v>
      </c>
      <c r="H12" s="16" t="s">
        <v>15</v>
      </c>
      <c r="I12" s="21" t="s">
        <v>20</v>
      </c>
      <c r="J12" s="13" t="s">
        <v>17</v>
      </c>
      <c r="K12" s="13"/>
      <c r="L12" s="17"/>
    </row>
    <row r="13" spans="1:14" ht="27.6" x14ac:dyDescent="0.3">
      <c r="A13" s="11" t="s">
        <v>35</v>
      </c>
      <c r="B13" s="19" t="s">
        <v>36</v>
      </c>
      <c r="C13" s="13" t="s">
        <v>23</v>
      </c>
      <c r="D13" s="14" t="s">
        <v>14</v>
      </c>
      <c r="E13" s="15">
        <v>4482769</v>
      </c>
      <c r="F13" s="15">
        <v>4575000</v>
      </c>
      <c r="G13" s="15">
        <f>F13*1.02</f>
        <v>4666500</v>
      </c>
      <c r="H13" s="16" t="s">
        <v>15</v>
      </c>
      <c r="I13" s="21" t="s">
        <v>20</v>
      </c>
      <c r="J13" s="13" t="s">
        <v>17</v>
      </c>
      <c r="K13" s="13"/>
      <c r="L13" s="17"/>
    </row>
    <row r="14" spans="1:14" ht="31.2" x14ac:dyDescent="0.3">
      <c r="A14" s="11" t="s">
        <v>37</v>
      </c>
      <c r="B14" s="19" t="s">
        <v>38</v>
      </c>
      <c r="C14" s="13" t="s">
        <v>23</v>
      </c>
      <c r="D14" s="14" t="s">
        <v>14</v>
      </c>
      <c r="E14" s="15">
        <v>431748</v>
      </c>
      <c r="F14" s="15">
        <v>440400</v>
      </c>
      <c r="G14" s="15">
        <v>449200</v>
      </c>
      <c r="H14" s="16" t="s">
        <v>15</v>
      </c>
      <c r="I14" s="21" t="s">
        <v>20</v>
      </c>
      <c r="J14" s="13" t="s">
        <v>17</v>
      </c>
      <c r="K14" s="13"/>
      <c r="L14" s="17"/>
    </row>
    <row r="15" spans="1:14" ht="45.6" customHeight="1" x14ac:dyDescent="0.3">
      <c r="A15" s="11" t="s">
        <v>39</v>
      </c>
      <c r="B15" s="19" t="s">
        <v>40</v>
      </c>
      <c r="C15" s="13" t="s">
        <v>23</v>
      </c>
      <c r="D15" s="14" t="s">
        <v>14</v>
      </c>
      <c r="E15" s="15">
        <v>9432099</v>
      </c>
      <c r="F15" s="15">
        <f>F7-F6</f>
        <v>4736200</v>
      </c>
      <c r="G15" s="15">
        <f>G7-G6</f>
        <v>3400270</v>
      </c>
      <c r="H15" s="16" t="s">
        <v>15</v>
      </c>
      <c r="I15" s="21" t="s">
        <v>41</v>
      </c>
      <c r="J15" s="13" t="s">
        <v>17</v>
      </c>
      <c r="K15" s="13"/>
      <c r="L15" s="17"/>
    </row>
    <row r="16" spans="1:14" ht="47.4" customHeight="1" x14ac:dyDescent="0.3">
      <c r="A16" s="11" t="s">
        <v>42</v>
      </c>
      <c r="B16" s="19" t="s">
        <v>43</v>
      </c>
      <c r="C16" s="13" t="s">
        <v>23</v>
      </c>
      <c r="D16" s="14" t="s">
        <v>14</v>
      </c>
      <c r="E16" s="15">
        <v>2199273</v>
      </c>
      <c r="F16" s="15">
        <f>G15</f>
        <v>3400270</v>
      </c>
      <c r="G16" s="15">
        <f>F16*1.05</f>
        <v>3570283.5</v>
      </c>
      <c r="H16" s="16" t="s">
        <v>15</v>
      </c>
      <c r="I16" s="21" t="s">
        <v>44</v>
      </c>
      <c r="J16" s="13" t="s">
        <v>17</v>
      </c>
      <c r="K16" s="13"/>
      <c r="L16" s="17"/>
    </row>
    <row r="17" spans="1:13" ht="27.6" x14ac:dyDescent="0.3">
      <c r="A17" s="11" t="s">
        <v>45</v>
      </c>
      <c r="B17" s="19" t="s">
        <v>46</v>
      </c>
      <c r="C17" s="13" t="s">
        <v>23</v>
      </c>
      <c r="D17" s="14" t="s">
        <v>14</v>
      </c>
      <c r="E17" s="15">
        <v>2753452</v>
      </c>
      <c r="F17" s="15">
        <v>2891100</v>
      </c>
      <c r="G17" s="15">
        <v>3035600</v>
      </c>
      <c r="H17" s="16" t="s">
        <v>15</v>
      </c>
      <c r="I17" s="21" t="s">
        <v>47</v>
      </c>
      <c r="J17" s="13" t="s">
        <v>17</v>
      </c>
      <c r="K17" s="13"/>
      <c r="L17" s="17"/>
    </row>
    <row r="18" spans="1:13" ht="27.6" x14ac:dyDescent="0.3">
      <c r="A18" s="11" t="s">
        <v>48</v>
      </c>
      <c r="B18" s="24" t="s">
        <v>49</v>
      </c>
      <c r="C18" s="13" t="s">
        <v>23</v>
      </c>
      <c r="D18" s="14" t="s">
        <v>14</v>
      </c>
      <c r="E18" s="25">
        <v>3235087</v>
      </c>
      <c r="F18" s="25">
        <v>3396800</v>
      </c>
      <c r="G18" s="25">
        <v>3566600</v>
      </c>
      <c r="H18" s="16" t="s">
        <v>15</v>
      </c>
      <c r="I18" s="21" t="s">
        <v>50</v>
      </c>
      <c r="J18" s="13" t="s">
        <v>17</v>
      </c>
      <c r="K18" s="13"/>
      <c r="L18" s="11"/>
    </row>
    <row r="19" spans="1:13" x14ac:dyDescent="0.3">
      <c r="B19" s="3"/>
      <c r="C19" s="26"/>
      <c r="D19" s="27"/>
      <c r="E19" s="28"/>
      <c r="F19" s="28"/>
      <c r="G19" s="28"/>
      <c r="H19" s="29"/>
      <c r="I19" s="29"/>
      <c r="J19" s="30"/>
      <c r="K19" s="31"/>
      <c r="L19" s="32"/>
      <c r="M19" s="32"/>
    </row>
    <row r="20" spans="1:13" x14ac:dyDescent="0.3">
      <c r="E20" s="33"/>
      <c r="F20" s="34"/>
      <c r="G20" s="34"/>
      <c r="H20" s="35"/>
    </row>
    <row r="21" spans="1:13" ht="55.2" customHeight="1" x14ac:dyDescent="0.3">
      <c r="A21" s="36" t="s">
        <v>1</v>
      </c>
      <c r="B21" s="37" t="s">
        <v>51</v>
      </c>
      <c r="C21" s="37" t="s">
        <v>3</v>
      </c>
      <c r="D21" s="38" t="s">
        <v>52</v>
      </c>
      <c r="E21" s="39" t="s">
        <v>6</v>
      </c>
      <c r="F21" s="40" t="s">
        <v>8</v>
      </c>
      <c r="G21" s="38" t="s">
        <v>9</v>
      </c>
      <c r="H21" s="38" t="s">
        <v>10</v>
      </c>
      <c r="I21" s="38" t="s">
        <v>11</v>
      </c>
      <c r="J21" s="38" t="s">
        <v>12</v>
      </c>
      <c r="K21" s="55"/>
      <c r="L21" s="55"/>
    </row>
    <row r="22" spans="1:13" ht="74.400000000000006" customHeight="1" x14ac:dyDescent="0.3">
      <c r="A22" s="41" t="s">
        <v>21</v>
      </c>
      <c r="B22" s="42" t="s">
        <v>53</v>
      </c>
      <c r="C22" s="17" t="s">
        <v>54</v>
      </c>
      <c r="D22" s="43" t="s">
        <v>55</v>
      </c>
      <c r="E22" s="44">
        <v>50000</v>
      </c>
      <c r="F22" s="13" t="s">
        <v>56</v>
      </c>
      <c r="G22" s="17" t="s">
        <v>57</v>
      </c>
      <c r="H22" s="13" t="s">
        <v>17</v>
      </c>
      <c r="I22" s="13" t="s">
        <v>58</v>
      </c>
      <c r="J22" s="13"/>
      <c r="K22" s="45"/>
      <c r="L22" s="46"/>
    </row>
    <row r="23" spans="1:13" ht="67.2" customHeight="1" x14ac:dyDescent="0.3">
      <c r="A23" s="41" t="s">
        <v>25</v>
      </c>
      <c r="B23" s="47" t="s">
        <v>59</v>
      </c>
      <c r="C23" s="17" t="s">
        <v>60</v>
      </c>
      <c r="D23" s="43" t="s">
        <v>61</v>
      </c>
      <c r="E23" s="48">
        <v>10000</v>
      </c>
      <c r="F23" s="16" t="s">
        <v>62</v>
      </c>
      <c r="G23" s="21" t="s">
        <v>63</v>
      </c>
      <c r="H23" s="13" t="s">
        <v>17</v>
      </c>
      <c r="I23" s="13" t="s">
        <v>64</v>
      </c>
      <c r="J23" s="13"/>
      <c r="K23" s="45"/>
      <c r="L23" s="46"/>
    </row>
    <row r="24" spans="1:13" ht="49.8" customHeight="1" x14ac:dyDescent="0.3">
      <c r="A24" s="41" t="s">
        <v>29</v>
      </c>
      <c r="B24" s="49" t="s">
        <v>65</v>
      </c>
      <c r="C24" s="17" t="s">
        <v>66</v>
      </c>
      <c r="D24" s="50" t="s">
        <v>67</v>
      </c>
      <c r="E24" s="48">
        <v>50000</v>
      </c>
      <c r="F24" s="16" t="s">
        <v>68</v>
      </c>
      <c r="G24" s="17" t="s">
        <v>69</v>
      </c>
      <c r="H24" s="13" t="s">
        <v>17</v>
      </c>
      <c r="I24" s="13" t="s">
        <v>70</v>
      </c>
      <c r="J24" s="13"/>
      <c r="K24" s="46"/>
      <c r="L24" s="46"/>
    </row>
    <row r="25" spans="1:13" ht="55.8" customHeight="1" x14ac:dyDescent="0.3">
      <c r="A25" s="41" t="s">
        <v>31</v>
      </c>
      <c r="B25" s="60" t="s">
        <v>71</v>
      </c>
      <c r="C25" s="17" t="s">
        <v>72</v>
      </c>
      <c r="D25" s="50" t="s">
        <v>73</v>
      </c>
      <c r="E25" s="63">
        <v>450000</v>
      </c>
      <c r="F25" s="16" t="s">
        <v>74</v>
      </c>
      <c r="G25" s="17" t="s">
        <v>75</v>
      </c>
      <c r="H25" s="13" t="s">
        <v>17</v>
      </c>
      <c r="I25" s="13" t="s">
        <v>76</v>
      </c>
      <c r="J25" s="13"/>
      <c r="K25" s="46"/>
      <c r="L25" s="46"/>
    </row>
    <row r="26" spans="1:13" ht="61.8" customHeight="1" x14ac:dyDescent="0.3">
      <c r="A26" s="41" t="s">
        <v>33</v>
      </c>
      <c r="B26" s="61"/>
      <c r="C26" s="17" t="s">
        <v>77</v>
      </c>
      <c r="D26" s="50" t="s">
        <v>73</v>
      </c>
      <c r="E26" s="64"/>
      <c r="F26" s="16" t="s">
        <v>78</v>
      </c>
      <c r="G26" s="17" t="s">
        <v>75</v>
      </c>
      <c r="H26" s="13" t="s">
        <v>17</v>
      </c>
      <c r="I26" s="13" t="s">
        <v>79</v>
      </c>
      <c r="J26" s="13"/>
      <c r="K26" s="46"/>
      <c r="L26" s="46"/>
    </row>
    <row r="27" spans="1:13" ht="61.2" customHeight="1" x14ac:dyDescent="0.3">
      <c r="A27" s="41" t="s">
        <v>35</v>
      </c>
      <c r="B27" s="62"/>
      <c r="C27" s="17" t="s">
        <v>80</v>
      </c>
      <c r="D27" s="50" t="s">
        <v>73</v>
      </c>
      <c r="E27" s="65"/>
      <c r="F27" s="16" t="s">
        <v>81</v>
      </c>
      <c r="G27" s="17" t="s">
        <v>75</v>
      </c>
      <c r="H27" s="13" t="s">
        <v>17</v>
      </c>
      <c r="I27" s="13" t="s">
        <v>79</v>
      </c>
      <c r="J27" s="13"/>
      <c r="K27" s="46"/>
      <c r="L27" s="46"/>
    </row>
    <row r="28" spans="1:13" ht="58.2" customHeight="1" x14ac:dyDescent="0.3">
      <c r="A28" s="66" t="s">
        <v>37</v>
      </c>
      <c r="B28" s="67" t="s">
        <v>82</v>
      </c>
      <c r="C28" s="17" t="s">
        <v>83</v>
      </c>
      <c r="D28" s="50" t="s">
        <v>67</v>
      </c>
      <c r="E28" s="51">
        <v>170000</v>
      </c>
      <c r="F28" s="13" t="s">
        <v>84</v>
      </c>
      <c r="G28" s="21" t="s">
        <v>85</v>
      </c>
      <c r="H28" s="13" t="s">
        <v>17</v>
      </c>
      <c r="I28" s="13" t="s">
        <v>86</v>
      </c>
      <c r="J28" s="13"/>
      <c r="K28" s="46"/>
      <c r="L28" s="46"/>
    </row>
    <row r="29" spans="1:13" ht="48.6" customHeight="1" x14ac:dyDescent="0.3">
      <c r="A29" s="66"/>
      <c r="B29" s="67"/>
      <c r="C29" s="17" t="s">
        <v>87</v>
      </c>
      <c r="D29" s="50" t="s">
        <v>67</v>
      </c>
      <c r="E29" s="51">
        <v>75000</v>
      </c>
      <c r="F29" s="13" t="s">
        <v>84</v>
      </c>
      <c r="G29" s="21" t="s">
        <v>85</v>
      </c>
      <c r="H29" s="13" t="s">
        <v>17</v>
      </c>
      <c r="I29" s="13" t="s">
        <v>86</v>
      </c>
      <c r="J29" s="13"/>
      <c r="K29" s="46"/>
      <c r="L29" s="46"/>
    </row>
    <row r="30" spans="1:13" ht="58.2" customHeight="1" x14ac:dyDescent="0.3">
      <c r="A30" s="66"/>
      <c r="B30" s="67"/>
      <c r="C30" s="17" t="s">
        <v>88</v>
      </c>
      <c r="D30" s="50" t="s">
        <v>67</v>
      </c>
      <c r="E30" s="51">
        <v>85000</v>
      </c>
      <c r="F30" s="13" t="s">
        <v>84</v>
      </c>
      <c r="G30" s="21" t="s">
        <v>85</v>
      </c>
      <c r="H30" s="13" t="s">
        <v>17</v>
      </c>
      <c r="I30" s="13" t="s">
        <v>86</v>
      </c>
      <c r="J30" s="13"/>
      <c r="K30" s="46"/>
      <c r="L30" s="46"/>
    </row>
    <row r="31" spans="1:13" ht="44.4" customHeight="1" x14ac:dyDescent="0.3">
      <c r="A31" s="66"/>
      <c r="B31" s="67"/>
      <c r="C31" s="17" t="s">
        <v>89</v>
      </c>
      <c r="D31" s="52" t="s">
        <v>67</v>
      </c>
      <c r="E31" s="51">
        <v>950000</v>
      </c>
      <c r="F31" s="13" t="s">
        <v>84</v>
      </c>
      <c r="G31" s="21" t="s">
        <v>85</v>
      </c>
      <c r="H31" s="13" t="s">
        <v>17</v>
      </c>
      <c r="I31" s="13" t="s">
        <v>86</v>
      </c>
      <c r="J31" s="11"/>
    </row>
    <row r="32" spans="1:13" ht="14.4" customHeight="1" x14ac:dyDescent="0.3">
      <c r="F32" s="2"/>
      <c r="G32" s="2"/>
    </row>
    <row r="33" spans="3:12" ht="31.2" customHeight="1" x14ac:dyDescent="0.3">
      <c r="C33" s="57" t="s">
        <v>92</v>
      </c>
      <c r="D33" s="57"/>
      <c r="E33" s="57"/>
      <c r="F33" s="57"/>
      <c r="G33" s="57"/>
      <c r="H33" s="57"/>
      <c r="I33" s="57"/>
      <c r="J33" s="56"/>
      <c r="K33" s="56"/>
      <c r="L33" s="56"/>
    </row>
    <row r="34" spans="3:12" x14ac:dyDescent="0.3">
      <c r="F34" s="2"/>
      <c r="G34" s="2"/>
      <c r="J34" s="53"/>
    </row>
    <row r="35" spans="3:12" x14ac:dyDescent="0.3">
      <c r="F35" s="2"/>
      <c r="G35" s="2"/>
    </row>
    <row r="36" spans="3:12" x14ac:dyDescent="0.3">
      <c r="F36" s="2"/>
      <c r="G36" s="2"/>
    </row>
    <row r="37" spans="3:12" x14ac:dyDescent="0.3">
      <c r="F37" s="2"/>
      <c r="G37" s="2"/>
    </row>
    <row r="38" spans="3:12" x14ac:dyDescent="0.3">
      <c r="F38" s="2"/>
      <c r="G38" s="2"/>
    </row>
    <row r="39" spans="3:12" x14ac:dyDescent="0.3">
      <c r="F39" s="2"/>
      <c r="G39" s="2"/>
    </row>
    <row r="40" spans="3:12" x14ac:dyDescent="0.3">
      <c r="F40" s="2"/>
      <c r="G40" s="2"/>
    </row>
    <row r="41" spans="3:12" x14ac:dyDescent="0.3">
      <c r="F41" s="2"/>
      <c r="G41" s="2"/>
    </row>
    <row r="42" spans="3:12" x14ac:dyDescent="0.3">
      <c r="F42" s="2"/>
      <c r="G42" s="2"/>
    </row>
    <row r="43" spans="3:12" x14ac:dyDescent="0.3">
      <c r="F43" s="2"/>
      <c r="G43" s="2"/>
    </row>
    <row r="44" spans="3:12" x14ac:dyDescent="0.3">
      <c r="F44" s="2"/>
      <c r="G44" s="2"/>
    </row>
    <row r="45" spans="3:12" x14ac:dyDescent="0.3">
      <c r="F45" s="2"/>
      <c r="G45" s="2"/>
    </row>
    <row r="46" spans="3:12" x14ac:dyDescent="0.3">
      <c r="F46" s="2"/>
      <c r="G46" s="2"/>
    </row>
    <row r="47" spans="3:12" x14ac:dyDescent="0.3">
      <c r="F47" s="2"/>
      <c r="G47" s="2"/>
    </row>
    <row r="48" spans="3:12" x14ac:dyDescent="0.3">
      <c r="F48" s="2"/>
      <c r="G48" s="2"/>
    </row>
    <row r="49" spans="6:7" x14ac:dyDescent="0.3">
      <c r="F49" s="2"/>
      <c r="G49" s="2"/>
    </row>
    <row r="50" spans="6:7" x14ac:dyDescent="0.3">
      <c r="F50" s="2"/>
      <c r="G50" s="2"/>
    </row>
    <row r="51" spans="6:7" x14ac:dyDescent="0.3">
      <c r="F51" s="2"/>
      <c r="G51" s="2"/>
    </row>
    <row r="52" spans="6:7" x14ac:dyDescent="0.3">
      <c r="F52" s="2"/>
      <c r="G52" s="2"/>
    </row>
    <row r="53" spans="6:7" x14ac:dyDescent="0.3">
      <c r="F53" s="2"/>
      <c r="G53" s="2"/>
    </row>
    <row r="54" spans="6:7" x14ac:dyDescent="0.3">
      <c r="F54" s="2"/>
      <c r="G54" s="2"/>
    </row>
    <row r="55" spans="6:7" x14ac:dyDescent="0.3">
      <c r="F55" s="2"/>
      <c r="G55" s="2"/>
    </row>
    <row r="56" spans="6:7" x14ac:dyDescent="0.3">
      <c r="F56" s="2"/>
      <c r="G56" s="2"/>
    </row>
    <row r="57" spans="6:7" x14ac:dyDescent="0.3">
      <c r="F57" s="2"/>
      <c r="G57" s="2"/>
    </row>
    <row r="58" spans="6:7" x14ac:dyDescent="0.3">
      <c r="F58" s="2"/>
      <c r="G58" s="2"/>
    </row>
    <row r="59" spans="6:7" x14ac:dyDescent="0.3">
      <c r="F59" s="2"/>
      <c r="G59" s="2"/>
    </row>
    <row r="60" spans="6:7" x14ac:dyDescent="0.3">
      <c r="F60" s="2"/>
      <c r="G60" s="2"/>
    </row>
    <row r="61" spans="6:7" x14ac:dyDescent="0.3">
      <c r="F61" s="2"/>
      <c r="G61" s="2"/>
    </row>
    <row r="62" spans="6:7" x14ac:dyDescent="0.3">
      <c r="F62" s="2"/>
      <c r="G62" s="2"/>
    </row>
    <row r="63" spans="6:7" x14ac:dyDescent="0.3">
      <c r="F63" s="2"/>
      <c r="G63" s="2"/>
    </row>
    <row r="64" spans="6:7" x14ac:dyDescent="0.3">
      <c r="F64" s="2"/>
      <c r="G64" s="2"/>
    </row>
    <row r="65" spans="6:7" x14ac:dyDescent="0.3">
      <c r="F65" s="2"/>
      <c r="G65" s="2"/>
    </row>
    <row r="66" spans="6:7" x14ac:dyDescent="0.3">
      <c r="F66" s="2"/>
      <c r="G66" s="2"/>
    </row>
    <row r="67" spans="6:7" x14ac:dyDescent="0.3">
      <c r="F67" s="2"/>
      <c r="G67" s="2"/>
    </row>
    <row r="68" spans="6:7" x14ac:dyDescent="0.3">
      <c r="F68" s="2"/>
      <c r="G68" s="2"/>
    </row>
    <row r="69" spans="6:7" x14ac:dyDescent="0.3">
      <c r="F69" s="2"/>
      <c r="G69" s="2"/>
    </row>
    <row r="70" spans="6:7" x14ac:dyDescent="0.3">
      <c r="F70" s="2"/>
      <c r="G70" s="2"/>
    </row>
    <row r="71" spans="6:7" x14ac:dyDescent="0.3">
      <c r="F71" s="2"/>
      <c r="G71" s="2"/>
    </row>
    <row r="72" spans="6:7" x14ac:dyDescent="0.3">
      <c r="F72" s="2"/>
      <c r="G72" s="2"/>
    </row>
    <row r="73" spans="6:7" x14ac:dyDescent="0.3">
      <c r="F73" s="2"/>
      <c r="G73" s="2"/>
    </row>
    <row r="74" spans="6:7" x14ac:dyDescent="0.3">
      <c r="F74" s="2"/>
      <c r="G74" s="2"/>
    </row>
    <row r="75" spans="6:7" x14ac:dyDescent="0.3">
      <c r="F75" s="2"/>
      <c r="G75" s="2"/>
    </row>
    <row r="76" spans="6:7" x14ac:dyDescent="0.3">
      <c r="F76" s="2"/>
      <c r="G76" s="2"/>
    </row>
    <row r="77" spans="6:7" x14ac:dyDescent="0.3">
      <c r="F77" s="2"/>
      <c r="G77" s="2"/>
    </row>
    <row r="78" spans="6:7" x14ac:dyDescent="0.3">
      <c r="F78" s="2"/>
      <c r="G78" s="2"/>
    </row>
    <row r="79" spans="6:7" x14ac:dyDescent="0.3">
      <c r="F79" s="2"/>
      <c r="G79" s="2"/>
    </row>
    <row r="80" spans="6:7" x14ac:dyDescent="0.3">
      <c r="F80" s="2"/>
      <c r="G80" s="2"/>
    </row>
    <row r="81" spans="6:7" x14ac:dyDescent="0.3">
      <c r="F81" s="2"/>
      <c r="G81" s="2"/>
    </row>
    <row r="82" spans="6:7" x14ac:dyDescent="0.3">
      <c r="F82" s="2"/>
      <c r="G82" s="2"/>
    </row>
    <row r="83" spans="6:7" x14ac:dyDescent="0.3">
      <c r="F83" s="2"/>
      <c r="G83" s="2"/>
    </row>
    <row r="84" spans="6:7" x14ac:dyDescent="0.3">
      <c r="F84" s="2"/>
      <c r="G84" s="2"/>
    </row>
    <row r="85" spans="6:7" x14ac:dyDescent="0.3">
      <c r="F85" s="2"/>
      <c r="G85" s="2"/>
    </row>
    <row r="86" spans="6:7" x14ac:dyDescent="0.3">
      <c r="F86" s="2"/>
      <c r="G86" s="2"/>
    </row>
    <row r="87" spans="6:7" x14ac:dyDescent="0.3">
      <c r="F87" s="2"/>
      <c r="G87" s="2"/>
    </row>
    <row r="88" spans="6:7" x14ac:dyDescent="0.3">
      <c r="F88" s="2"/>
      <c r="G88" s="2"/>
    </row>
    <row r="89" spans="6:7" x14ac:dyDescent="0.3">
      <c r="F89" s="2"/>
      <c r="G89" s="2"/>
    </row>
    <row r="90" spans="6:7" x14ac:dyDescent="0.3">
      <c r="F90" s="2"/>
      <c r="G90" s="2"/>
    </row>
    <row r="91" spans="6:7" x14ac:dyDescent="0.3">
      <c r="F91" s="2"/>
      <c r="G91" s="2"/>
    </row>
    <row r="92" spans="6:7" x14ac:dyDescent="0.3">
      <c r="F92" s="2"/>
      <c r="G92" s="2"/>
    </row>
    <row r="93" spans="6:7" x14ac:dyDescent="0.3">
      <c r="F93" s="2"/>
      <c r="G93" s="2"/>
    </row>
    <row r="94" spans="6:7" x14ac:dyDescent="0.3">
      <c r="F94" s="2"/>
      <c r="G94" s="2"/>
    </row>
    <row r="95" spans="6:7" x14ac:dyDescent="0.3">
      <c r="F95" s="2"/>
      <c r="G95" s="2"/>
    </row>
    <row r="96" spans="6:7" x14ac:dyDescent="0.3">
      <c r="F96" s="2"/>
      <c r="G96" s="2"/>
    </row>
    <row r="97" spans="6:7" x14ac:dyDescent="0.3">
      <c r="F97" s="2"/>
      <c r="G97" s="2"/>
    </row>
    <row r="98" spans="6:7" x14ac:dyDescent="0.3">
      <c r="F98" s="2"/>
      <c r="G98" s="2"/>
    </row>
    <row r="99" spans="6:7" x14ac:dyDescent="0.3">
      <c r="F99" s="2"/>
      <c r="G99" s="2"/>
    </row>
    <row r="100" spans="6:7" x14ac:dyDescent="0.3">
      <c r="F100" s="2"/>
      <c r="G100" s="2"/>
    </row>
    <row r="101" spans="6:7" x14ac:dyDescent="0.3">
      <c r="F101" s="2"/>
      <c r="G101" s="2"/>
    </row>
    <row r="102" spans="6:7" x14ac:dyDescent="0.3">
      <c r="F102" s="2"/>
      <c r="G102" s="2"/>
    </row>
    <row r="103" spans="6:7" x14ac:dyDescent="0.3">
      <c r="F103" s="2"/>
      <c r="G103" s="2"/>
    </row>
    <row r="104" spans="6:7" x14ac:dyDescent="0.3">
      <c r="F104" s="2"/>
      <c r="G104" s="2"/>
    </row>
    <row r="105" spans="6:7" x14ac:dyDescent="0.3">
      <c r="F105" s="2"/>
      <c r="G105" s="2"/>
    </row>
    <row r="106" spans="6:7" x14ac:dyDescent="0.3">
      <c r="F106" s="2"/>
      <c r="G106" s="2"/>
    </row>
    <row r="107" spans="6:7" x14ac:dyDescent="0.3">
      <c r="F107" s="2"/>
      <c r="G107" s="2"/>
    </row>
    <row r="108" spans="6:7" x14ac:dyDescent="0.3">
      <c r="F108" s="2"/>
      <c r="G108" s="2"/>
    </row>
    <row r="109" spans="6:7" x14ac:dyDescent="0.3">
      <c r="F109" s="2"/>
      <c r="G109" s="2"/>
    </row>
    <row r="110" spans="6:7" x14ac:dyDescent="0.3">
      <c r="F110" s="2"/>
      <c r="G110" s="2"/>
    </row>
    <row r="111" spans="6:7" x14ac:dyDescent="0.3">
      <c r="F111" s="2"/>
      <c r="G111" s="2"/>
    </row>
    <row r="112" spans="6:7" x14ac:dyDescent="0.3">
      <c r="F112" s="2"/>
      <c r="G112" s="2"/>
    </row>
    <row r="113" spans="6:7" x14ac:dyDescent="0.3">
      <c r="F113" s="2"/>
      <c r="G113" s="2"/>
    </row>
    <row r="114" spans="6:7" x14ac:dyDescent="0.3">
      <c r="F114" s="2"/>
      <c r="G114" s="2"/>
    </row>
    <row r="115" spans="6:7" x14ac:dyDescent="0.3">
      <c r="F115" s="2"/>
      <c r="G115" s="2"/>
    </row>
    <row r="116" spans="6:7" x14ac:dyDescent="0.3">
      <c r="F116" s="2"/>
      <c r="G116" s="2"/>
    </row>
    <row r="117" spans="6:7" x14ac:dyDescent="0.3">
      <c r="F117" s="2"/>
      <c r="G117" s="2"/>
    </row>
    <row r="118" spans="6:7" x14ac:dyDescent="0.3">
      <c r="F118" s="2"/>
      <c r="G118" s="2"/>
    </row>
    <row r="119" spans="6:7" x14ac:dyDescent="0.3">
      <c r="F119" s="2"/>
      <c r="G119" s="2"/>
    </row>
    <row r="120" spans="6:7" x14ac:dyDescent="0.3">
      <c r="F120" s="2"/>
      <c r="G120" s="2"/>
    </row>
    <row r="121" spans="6:7" x14ac:dyDescent="0.3">
      <c r="F121" s="2"/>
      <c r="G121" s="2"/>
    </row>
    <row r="122" spans="6:7" x14ac:dyDescent="0.3">
      <c r="F122" s="2"/>
      <c r="G122" s="2"/>
    </row>
    <row r="123" spans="6:7" x14ac:dyDescent="0.3">
      <c r="F123" s="2"/>
      <c r="G123" s="2"/>
    </row>
    <row r="124" spans="6:7" x14ac:dyDescent="0.3">
      <c r="F124" s="2"/>
      <c r="G124" s="2"/>
    </row>
    <row r="125" spans="6:7" x14ac:dyDescent="0.3">
      <c r="F125" s="2"/>
      <c r="G125" s="2"/>
    </row>
    <row r="126" spans="6:7" x14ac:dyDescent="0.3">
      <c r="F126" s="2"/>
      <c r="G126" s="2"/>
    </row>
    <row r="127" spans="6:7" x14ac:dyDescent="0.3">
      <c r="F127" s="2"/>
      <c r="G127" s="2"/>
    </row>
    <row r="128" spans="6:7" x14ac:dyDescent="0.3">
      <c r="F128" s="2"/>
      <c r="G128" s="2"/>
    </row>
    <row r="129" spans="6:7" x14ac:dyDescent="0.3">
      <c r="F129" s="2"/>
      <c r="G129" s="2"/>
    </row>
    <row r="130" spans="6:7" x14ac:dyDescent="0.3">
      <c r="F130" s="2"/>
      <c r="G130" s="2"/>
    </row>
    <row r="131" spans="6:7" x14ac:dyDescent="0.3">
      <c r="F131" s="2"/>
      <c r="G131" s="2"/>
    </row>
    <row r="132" spans="6:7" x14ac:dyDescent="0.3">
      <c r="F132" s="2"/>
      <c r="G132" s="2"/>
    </row>
    <row r="133" spans="6:7" x14ac:dyDescent="0.3">
      <c r="F133" s="2"/>
      <c r="G133" s="2"/>
    </row>
    <row r="134" spans="6:7" x14ac:dyDescent="0.3">
      <c r="F134" s="2"/>
      <c r="G134" s="2"/>
    </row>
    <row r="135" spans="6:7" x14ac:dyDescent="0.3">
      <c r="F135" s="2"/>
      <c r="G135" s="2"/>
    </row>
    <row r="136" spans="6:7" x14ac:dyDescent="0.3">
      <c r="F136" s="2"/>
      <c r="G136" s="2"/>
    </row>
    <row r="137" spans="6:7" x14ac:dyDescent="0.3">
      <c r="F137" s="2"/>
      <c r="G137" s="2"/>
    </row>
    <row r="138" spans="6:7" x14ac:dyDescent="0.3">
      <c r="F138" s="2"/>
      <c r="G138" s="2"/>
    </row>
    <row r="139" spans="6:7" x14ac:dyDescent="0.3">
      <c r="F139" s="2"/>
      <c r="G139" s="2"/>
    </row>
    <row r="140" spans="6:7" x14ac:dyDescent="0.3">
      <c r="F140" s="2"/>
      <c r="G140" s="2"/>
    </row>
    <row r="141" spans="6:7" x14ac:dyDescent="0.3">
      <c r="F141" s="2"/>
      <c r="G141" s="2"/>
    </row>
    <row r="142" spans="6:7" x14ac:dyDescent="0.3">
      <c r="F142" s="2"/>
      <c r="G142" s="2"/>
    </row>
    <row r="143" spans="6:7" x14ac:dyDescent="0.3">
      <c r="F143" s="2"/>
      <c r="G143" s="2"/>
    </row>
    <row r="144" spans="6:7" x14ac:dyDescent="0.3">
      <c r="F144" s="2"/>
      <c r="G144" s="2"/>
    </row>
    <row r="145" spans="6:7" x14ac:dyDescent="0.3">
      <c r="F145" s="2"/>
      <c r="G145" s="2"/>
    </row>
    <row r="146" spans="6:7" x14ac:dyDescent="0.3">
      <c r="F146" s="2"/>
      <c r="G146" s="2"/>
    </row>
    <row r="147" spans="6:7" x14ac:dyDescent="0.3">
      <c r="F147" s="2"/>
      <c r="G147" s="2"/>
    </row>
    <row r="148" spans="6:7" x14ac:dyDescent="0.3">
      <c r="F148" s="2"/>
      <c r="G148" s="2"/>
    </row>
    <row r="149" spans="6:7" x14ac:dyDescent="0.3">
      <c r="F149" s="2"/>
      <c r="G149" s="2"/>
    </row>
    <row r="150" spans="6:7" x14ac:dyDescent="0.3">
      <c r="F150" s="2"/>
      <c r="G150" s="2"/>
    </row>
    <row r="151" spans="6:7" x14ac:dyDescent="0.3">
      <c r="F151" s="2"/>
      <c r="G151" s="2"/>
    </row>
    <row r="152" spans="6:7" x14ac:dyDescent="0.3">
      <c r="F152" s="2"/>
      <c r="G152" s="2"/>
    </row>
    <row r="153" spans="6:7" x14ac:dyDescent="0.3">
      <c r="F153" s="2"/>
      <c r="G153" s="2"/>
    </row>
    <row r="154" spans="6:7" x14ac:dyDescent="0.3">
      <c r="F154" s="2"/>
      <c r="G154" s="2"/>
    </row>
    <row r="155" spans="6:7" x14ac:dyDescent="0.3">
      <c r="F155" s="2"/>
      <c r="G155" s="2"/>
    </row>
    <row r="156" spans="6:7" x14ac:dyDescent="0.3">
      <c r="F156" s="2"/>
      <c r="G156" s="2"/>
    </row>
    <row r="157" spans="6:7" x14ac:dyDescent="0.3">
      <c r="F157" s="2"/>
      <c r="G157" s="2"/>
    </row>
    <row r="158" spans="6:7" x14ac:dyDescent="0.3">
      <c r="F158" s="2"/>
      <c r="G158" s="2"/>
    </row>
    <row r="159" spans="6:7" x14ac:dyDescent="0.3">
      <c r="F159" s="2"/>
      <c r="G159" s="2"/>
    </row>
    <row r="160" spans="6:7" x14ac:dyDescent="0.3">
      <c r="F160" s="2"/>
      <c r="G160" s="2"/>
    </row>
    <row r="161" spans="6:7" x14ac:dyDescent="0.3">
      <c r="F161" s="2"/>
      <c r="G161" s="2"/>
    </row>
    <row r="162" spans="6:7" x14ac:dyDescent="0.3">
      <c r="F162" s="2"/>
      <c r="G162" s="2"/>
    </row>
    <row r="163" spans="6:7" x14ac:dyDescent="0.3">
      <c r="F163" s="2"/>
      <c r="G163" s="2"/>
    </row>
    <row r="164" spans="6:7" x14ac:dyDescent="0.3">
      <c r="F164" s="2"/>
      <c r="G164" s="2"/>
    </row>
    <row r="165" spans="6:7" x14ac:dyDescent="0.3">
      <c r="F165" s="2"/>
      <c r="G165" s="2"/>
    </row>
    <row r="166" spans="6:7" x14ac:dyDescent="0.3">
      <c r="F166" s="2"/>
      <c r="G166" s="2"/>
    </row>
    <row r="167" spans="6:7" x14ac:dyDescent="0.3">
      <c r="F167" s="2"/>
      <c r="G167" s="2"/>
    </row>
    <row r="168" spans="6:7" x14ac:dyDescent="0.3">
      <c r="F168" s="2"/>
      <c r="G168" s="2"/>
    </row>
    <row r="169" spans="6:7" x14ac:dyDescent="0.3">
      <c r="F169" s="2"/>
      <c r="G169" s="2"/>
    </row>
    <row r="170" spans="6:7" x14ac:dyDescent="0.3">
      <c r="F170" s="2"/>
      <c r="G170" s="2"/>
    </row>
    <row r="171" spans="6:7" x14ac:dyDescent="0.3">
      <c r="F171" s="2"/>
      <c r="G171" s="2"/>
    </row>
    <row r="172" spans="6:7" x14ac:dyDescent="0.3">
      <c r="F172" s="2"/>
      <c r="G172" s="2"/>
    </row>
    <row r="173" spans="6:7" x14ac:dyDescent="0.3">
      <c r="F173" s="2"/>
      <c r="G173" s="2"/>
    </row>
    <row r="174" spans="6:7" x14ac:dyDescent="0.3">
      <c r="F174" s="2"/>
      <c r="G174" s="2"/>
    </row>
    <row r="175" spans="6:7" x14ac:dyDescent="0.3">
      <c r="F175" s="2"/>
      <c r="G175" s="2"/>
    </row>
    <row r="176" spans="6:7" x14ac:dyDescent="0.3">
      <c r="F176" s="2"/>
      <c r="G176" s="2"/>
    </row>
    <row r="177" spans="6:7" x14ac:dyDescent="0.3">
      <c r="F177" s="2"/>
      <c r="G177" s="2"/>
    </row>
    <row r="178" spans="6:7" x14ac:dyDescent="0.3">
      <c r="F178" s="2"/>
      <c r="G178" s="2"/>
    </row>
    <row r="179" spans="6:7" x14ac:dyDescent="0.3">
      <c r="F179" s="2"/>
      <c r="G179" s="2"/>
    </row>
    <row r="180" spans="6:7" x14ac:dyDescent="0.3">
      <c r="F180" s="2"/>
      <c r="G180" s="2"/>
    </row>
    <row r="181" spans="6:7" x14ac:dyDescent="0.3">
      <c r="F181" s="2"/>
      <c r="G181" s="2"/>
    </row>
    <row r="182" spans="6:7" x14ac:dyDescent="0.3">
      <c r="F182" s="2"/>
      <c r="G182" s="2"/>
    </row>
    <row r="183" spans="6:7" x14ac:dyDescent="0.3">
      <c r="F183" s="2"/>
      <c r="G183" s="2"/>
    </row>
    <row r="184" spans="6:7" x14ac:dyDescent="0.3">
      <c r="F184" s="2"/>
      <c r="G184" s="2"/>
    </row>
    <row r="185" spans="6:7" x14ac:dyDescent="0.3">
      <c r="F185" s="2"/>
      <c r="G185" s="2"/>
    </row>
    <row r="186" spans="6:7" x14ac:dyDescent="0.3">
      <c r="F186" s="2"/>
      <c r="G186" s="2"/>
    </row>
    <row r="187" spans="6:7" x14ac:dyDescent="0.3">
      <c r="F187" s="2"/>
      <c r="G187" s="2"/>
    </row>
    <row r="188" spans="6:7" x14ac:dyDescent="0.3">
      <c r="F188" s="2"/>
      <c r="G188" s="2"/>
    </row>
    <row r="189" spans="6:7" x14ac:dyDescent="0.3">
      <c r="F189" s="2"/>
      <c r="G189" s="2"/>
    </row>
    <row r="190" spans="6:7" x14ac:dyDescent="0.3">
      <c r="F190" s="2"/>
      <c r="G190" s="2"/>
    </row>
    <row r="191" spans="6:7" x14ac:dyDescent="0.3">
      <c r="F191" s="2"/>
      <c r="G191" s="2"/>
    </row>
    <row r="192" spans="6:7" x14ac:dyDescent="0.3">
      <c r="F192" s="2"/>
      <c r="G192" s="2"/>
    </row>
    <row r="193" spans="6:7" x14ac:dyDescent="0.3">
      <c r="F193" s="2"/>
      <c r="G193" s="2"/>
    </row>
    <row r="194" spans="6:7" x14ac:dyDescent="0.3">
      <c r="F194" s="2"/>
      <c r="G194" s="2"/>
    </row>
    <row r="195" spans="6:7" x14ac:dyDescent="0.3">
      <c r="F195" s="2"/>
      <c r="G195" s="2"/>
    </row>
    <row r="196" spans="6:7" x14ac:dyDescent="0.3">
      <c r="F196" s="2"/>
      <c r="G196" s="2"/>
    </row>
    <row r="197" spans="6:7" x14ac:dyDescent="0.3">
      <c r="F197" s="2"/>
      <c r="G197" s="2"/>
    </row>
    <row r="198" spans="6:7" x14ac:dyDescent="0.3">
      <c r="F198" s="2"/>
      <c r="G198" s="2"/>
    </row>
    <row r="199" spans="6:7" x14ac:dyDescent="0.3">
      <c r="F199" s="2"/>
      <c r="G199" s="2"/>
    </row>
    <row r="200" spans="6:7" x14ac:dyDescent="0.3">
      <c r="F200" s="2"/>
      <c r="G200" s="2"/>
    </row>
    <row r="201" spans="6:7" x14ac:dyDescent="0.3">
      <c r="F201" s="2"/>
      <c r="G201" s="2"/>
    </row>
    <row r="202" spans="6:7" x14ac:dyDescent="0.3">
      <c r="F202" s="2"/>
      <c r="G202" s="2"/>
    </row>
    <row r="203" spans="6:7" x14ac:dyDescent="0.3">
      <c r="F203" s="2"/>
      <c r="G203" s="2"/>
    </row>
    <row r="204" spans="6:7" x14ac:dyDescent="0.3">
      <c r="F204" s="2"/>
      <c r="G204" s="2"/>
    </row>
    <row r="205" spans="6:7" x14ac:dyDescent="0.3">
      <c r="F205" s="2"/>
      <c r="G205" s="2"/>
    </row>
    <row r="206" spans="6:7" x14ac:dyDescent="0.3">
      <c r="F206" s="2"/>
      <c r="G206" s="2"/>
    </row>
    <row r="207" spans="6:7" x14ac:dyDescent="0.3">
      <c r="F207" s="2"/>
      <c r="G207" s="2"/>
    </row>
    <row r="208" spans="6:7" x14ac:dyDescent="0.3">
      <c r="F208" s="2"/>
      <c r="G208" s="2"/>
    </row>
    <row r="209" spans="6:7" x14ac:dyDescent="0.3">
      <c r="F209" s="2"/>
      <c r="G209" s="2"/>
    </row>
    <row r="210" spans="6:7" x14ac:dyDescent="0.3">
      <c r="F210" s="2"/>
      <c r="G210" s="2"/>
    </row>
    <row r="211" spans="6:7" x14ac:dyDescent="0.3">
      <c r="F211" s="2"/>
      <c r="G211" s="2"/>
    </row>
    <row r="212" spans="6:7" x14ac:dyDescent="0.3">
      <c r="F212" s="2"/>
      <c r="G212" s="2"/>
    </row>
    <row r="213" spans="6:7" x14ac:dyDescent="0.3">
      <c r="F213" s="2"/>
      <c r="G213" s="2"/>
    </row>
    <row r="214" spans="6:7" x14ac:dyDescent="0.3">
      <c r="F214" s="2"/>
      <c r="G214" s="2"/>
    </row>
    <row r="215" spans="6:7" x14ac:dyDescent="0.3">
      <c r="F215" s="2"/>
      <c r="G215" s="2"/>
    </row>
    <row r="216" spans="6:7" x14ac:dyDescent="0.3">
      <c r="F216" s="2"/>
      <c r="G216" s="2"/>
    </row>
    <row r="217" spans="6:7" x14ac:dyDescent="0.3">
      <c r="F217" s="2"/>
      <c r="G217" s="2"/>
    </row>
    <row r="218" spans="6:7" x14ac:dyDescent="0.3">
      <c r="F218" s="2"/>
      <c r="G218" s="2"/>
    </row>
    <row r="219" spans="6:7" x14ac:dyDescent="0.3">
      <c r="F219" s="2"/>
      <c r="G219" s="2"/>
    </row>
    <row r="220" spans="6:7" x14ac:dyDescent="0.3">
      <c r="F220" s="2"/>
      <c r="G220" s="2"/>
    </row>
    <row r="221" spans="6:7" x14ac:dyDescent="0.3">
      <c r="F221" s="2"/>
      <c r="G221" s="2"/>
    </row>
    <row r="222" spans="6:7" x14ac:dyDescent="0.3">
      <c r="F222" s="2"/>
      <c r="G222" s="2"/>
    </row>
    <row r="223" spans="6:7" x14ac:dyDescent="0.3">
      <c r="F223" s="2"/>
      <c r="G223" s="2"/>
    </row>
    <row r="224" spans="6:7" x14ac:dyDescent="0.3">
      <c r="F224" s="2"/>
      <c r="G224" s="2"/>
    </row>
    <row r="225" spans="6:7" x14ac:dyDescent="0.3">
      <c r="F225" s="2"/>
      <c r="G225" s="2"/>
    </row>
    <row r="226" spans="6:7" x14ac:dyDescent="0.3">
      <c r="F226" s="2"/>
      <c r="G226" s="2"/>
    </row>
    <row r="227" spans="6:7" x14ac:dyDescent="0.3">
      <c r="F227" s="2"/>
      <c r="G227" s="2"/>
    </row>
    <row r="228" spans="6:7" x14ac:dyDescent="0.3">
      <c r="F228" s="2"/>
      <c r="G228" s="2"/>
    </row>
    <row r="229" spans="6:7" x14ac:dyDescent="0.3">
      <c r="F229" s="2"/>
      <c r="G229" s="2"/>
    </row>
    <row r="230" spans="6:7" x14ac:dyDescent="0.3">
      <c r="F230" s="2"/>
      <c r="G230" s="2"/>
    </row>
    <row r="231" spans="6:7" x14ac:dyDescent="0.3">
      <c r="F231" s="2"/>
      <c r="G231" s="2"/>
    </row>
    <row r="232" spans="6:7" x14ac:dyDescent="0.3">
      <c r="F232" s="2"/>
      <c r="G232" s="2"/>
    </row>
    <row r="233" spans="6:7" x14ac:dyDescent="0.3">
      <c r="F233" s="2"/>
      <c r="G233" s="2"/>
    </row>
    <row r="234" spans="6:7" x14ac:dyDescent="0.3">
      <c r="F234" s="2"/>
      <c r="G234" s="2"/>
    </row>
    <row r="235" spans="6:7" x14ac:dyDescent="0.3">
      <c r="F235" s="2"/>
      <c r="G235" s="2"/>
    </row>
    <row r="236" spans="6:7" x14ac:dyDescent="0.3">
      <c r="F236" s="2"/>
      <c r="G236" s="2"/>
    </row>
    <row r="237" spans="6:7" x14ac:dyDescent="0.3">
      <c r="F237" s="2"/>
      <c r="G237" s="2"/>
    </row>
    <row r="238" spans="6:7" x14ac:dyDescent="0.3">
      <c r="F238" s="2"/>
      <c r="G238" s="2"/>
    </row>
    <row r="239" spans="6:7" x14ac:dyDescent="0.3">
      <c r="F239" s="2"/>
      <c r="G239" s="2"/>
    </row>
    <row r="240" spans="6:7" x14ac:dyDescent="0.3">
      <c r="F240" s="2"/>
      <c r="G240" s="2"/>
    </row>
    <row r="241" spans="6:7" x14ac:dyDescent="0.3">
      <c r="F241" s="2"/>
      <c r="G241" s="2"/>
    </row>
    <row r="242" spans="6:7" x14ac:dyDescent="0.3">
      <c r="F242" s="2"/>
      <c r="G242" s="2"/>
    </row>
    <row r="243" spans="6:7" x14ac:dyDescent="0.3">
      <c r="F243" s="2"/>
      <c r="G243" s="2"/>
    </row>
    <row r="244" spans="6:7" x14ac:dyDescent="0.3">
      <c r="F244" s="2"/>
      <c r="G244" s="2"/>
    </row>
    <row r="245" spans="6:7" x14ac:dyDescent="0.3">
      <c r="F245" s="2"/>
      <c r="G245" s="2"/>
    </row>
    <row r="246" spans="6:7" x14ac:dyDescent="0.3">
      <c r="F246" s="2"/>
      <c r="G246" s="2"/>
    </row>
    <row r="247" spans="6:7" x14ac:dyDescent="0.3">
      <c r="F247" s="2"/>
      <c r="G247" s="2"/>
    </row>
    <row r="248" spans="6:7" x14ac:dyDescent="0.3">
      <c r="F248" s="2"/>
      <c r="G248" s="2"/>
    </row>
    <row r="249" spans="6:7" x14ac:dyDescent="0.3">
      <c r="F249" s="2"/>
      <c r="G249" s="2"/>
    </row>
    <row r="250" spans="6:7" x14ac:dyDescent="0.3">
      <c r="F250" s="2"/>
      <c r="G250" s="2"/>
    </row>
    <row r="251" spans="6:7" x14ac:dyDescent="0.3">
      <c r="F251" s="2"/>
      <c r="G251" s="2"/>
    </row>
    <row r="252" spans="6:7" x14ac:dyDescent="0.3">
      <c r="F252" s="2"/>
      <c r="G252" s="2"/>
    </row>
    <row r="253" spans="6:7" x14ac:dyDescent="0.3">
      <c r="F253" s="2"/>
      <c r="G253" s="2"/>
    </row>
    <row r="254" spans="6:7" x14ac:dyDescent="0.3">
      <c r="F254" s="2"/>
      <c r="G254" s="2"/>
    </row>
    <row r="255" spans="6:7" x14ac:dyDescent="0.3">
      <c r="F255" s="2"/>
      <c r="G255" s="2"/>
    </row>
    <row r="256" spans="6:7" x14ac:dyDescent="0.3">
      <c r="F256" s="2"/>
      <c r="G256" s="2"/>
    </row>
    <row r="257" spans="6:7" x14ac:dyDescent="0.3">
      <c r="F257" s="2"/>
      <c r="G257" s="2"/>
    </row>
    <row r="258" spans="6:7" x14ac:dyDescent="0.3">
      <c r="F258" s="2"/>
      <c r="G258" s="2"/>
    </row>
    <row r="259" spans="6:7" x14ac:dyDescent="0.3">
      <c r="F259" s="2"/>
      <c r="G259" s="2"/>
    </row>
    <row r="260" spans="6:7" x14ac:dyDescent="0.3">
      <c r="F260" s="2"/>
      <c r="G260" s="2"/>
    </row>
    <row r="261" spans="6:7" x14ac:dyDescent="0.3">
      <c r="F261" s="2"/>
      <c r="G261" s="2"/>
    </row>
    <row r="262" spans="6:7" x14ac:dyDescent="0.3">
      <c r="F262" s="2"/>
      <c r="G262" s="2"/>
    </row>
    <row r="263" spans="6:7" x14ac:dyDescent="0.3">
      <c r="F263" s="2"/>
      <c r="G263" s="2"/>
    </row>
    <row r="264" spans="6:7" x14ac:dyDescent="0.3">
      <c r="F264" s="2"/>
      <c r="G264" s="2"/>
    </row>
    <row r="265" spans="6:7" x14ac:dyDescent="0.3">
      <c r="F265" s="2"/>
      <c r="G265" s="2"/>
    </row>
    <row r="266" spans="6:7" x14ac:dyDescent="0.3">
      <c r="F266" s="2"/>
      <c r="G266" s="2"/>
    </row>
    <row r="267" spans="6:7" x14ac:dyDescent="0.3">
      <c r="F267" s="2"/>
      <c r="G267" s="2"/>
    </row>
    <row r="268" spans="6:7" x14ac:dyDescent="0.3">
      <c r="F268" s="2"/>
      <c r="G268" s="2"/>
    </row>
    <row r="269" spans="6:7" x14ac:dyDescent="0.3">
      <c r="F269" s="2"/>
      <c r="G269" s="2"/>
    </row>
    <row r="270" spans="6:7" x14ac:dyDescent="0.3">
      <c r="F270" s="2"/>
      <c r="G270" s="2"/>
    </row>
    <row r="271" spans="6:7" x14ac:dyDescent="0.3">
      <c r="F271" s="2"/>
      <c r="G271" s="2"/>
    </row>
    <row r="272" spans="6:7" x14ac:dyDescent="0.3">
      <c r="F272" s="2"/>
      <c r="G272" s="2"/>
    </row>
    <row r="273" spans="6:7" x14ac:dyDescent="0.3">
      <c r="F273" s="2"/>
      <c r="G273" s="2"/>
    </row>
    <row r="274" spans="6:7" x14ac:dyDescent="0.3">
      <c r="F274" s="2"/>
      <c r="G274" s="2"/>
    </row>
    <row r="275" spans="6:7" x14ac:dyDescent="0.3">
      <c r="F275" s="2"/>
      <c r="G275" s="2"/>
    </row>
    <row r="276" spans="6:7" x14ac:dyDescent="0.3">
      <c r="F276" s="2"/>
      <c r="G276" s="2"/>
    </row>
    <row r="277" spans="6:7" x14ac:dyDescent="0.3">
      <c r="F277" s="2"/>
      <c r="G277" s="2"/>
    </row>
    <row r="278" spans="6:7" x14ac:dyDescent="0.3">
      <c r="F278" s="2"/>
      <c r="G278" s="2"/>
    </row>
    <row r="279" spans="6:7" x14ac:dyDescent="0.3">
      <c r="F279" s="2"/>
      <c r="G279" s="2"/>
    </row>
    <row r="280" spans="6:7" x14ac:dyDescent="0.3">
      <c r="F280" s="2"/>
      <c r="G280" s="2"/>
    </row>
    <row r="281" spans="6:7" x14ac:dyDescent="0.3">
      <c r="F281" s="2"/>
      <c r="G281" s="2"/>
    </row>
    <row r="282" spans="6:7" x14ac:dyDescent="0.3">
      <c r="F282" s="2"/>
      <c r="G282" s="2"/>
    </row>
    <row r="283" spans="6:7" x14ac:dyDescent="0.3">
      <c r="F283" s="2"/>
      <c r="G283" s="2"/>
    </row>
    <row r="284" spans="6:7" x14ac:dyDescent="0.3">
      <c r="F284" s="2"/>
      <c r="G284" s="2"/>
    </row>
    <row r="285" spans="6:7" x14ac:dyDescent="0.3">
      <c r="F285" s="2"/>
      <c r="G285" s="2"/>
    </row>
    <row r="286" spans="6:7" x14ac:dyDescent="0.3">
      <c r="F286" s="2"/>
      <c r="G286" s="2"/>
    </row>
    <row r="287" spans="6:7" x14ac:dyDescent="0.3">
      <c r="F287" s="2"/>
      <c r="G287" s="2"/>
    </row>
    <row r="288" spans="6:7" x14ac:dyDescent="0.3">
      <c r="F288" s="2"/>
      <c r="G288" s="2"/>
    </row>
    <row r="289" spans="6:7" x14ac:dyDescent="0.3">
      <c r="F289" s="2"/>
      <c r="G289" s="2"/>
    </row>
    <row r="290" spans="6:7" x14ac:dyDescent="0.3">
      <c r="F290" s="2"/>
      <c r="G290" s="2"/>
    </row>
    <row r="291" spans="6:7" x14ac:dyDescent="0.3">
      <c r="F291" s="2"/>
      <c r="G291" s="2"/>
    </row>
    <row r="292" spans="6:7" x14ac:dyDescent="0.3">
      <c r="F292" s="2"/>
      <c r="G292" s="2"/>
    </row>
    <row r="293" spans="6:7" x14ac:dyDescent="0.3">
      <c r="F293" s="2"/>
      <c r="G293" s="2"/>
    </row>
    <row r="294" spans="6:7" x14ac:dyDescent="0.3">
      <c r="F294" s="2"/>
      <c r="G294" s="2"/>
    </row>
    <row r="295" spans="6:7" x14ac:dyDescent="0.3">
      <c r="F295" s="2"/>
      <c r="G295" s="2"/>
    </row>
    <row r="296" spans="6:7" x14ac:dyDescent="0.3">
      <c r="F296" s="2"/>
      <c r="G296" s="2"/>
    </row>
    <row r="297" spans="6:7" x14ac:dyDescent="0.3">
      <c r="F297" s="2"/>
      <c r="G297" s="2"/>
    </row>
    <row r="298" spans="6:7" x14ac:dyDescent="0.3">
      <c r="F298" s="2"/>
      <c r="G298" s="2"/>
    </row>
    <row r="299" spans="6:7" x14ac:dyDescent="0.3">
      <c r="F299" s="2"/>
      <c r="G299" s="2"/>
    </row>
    <row r="300" spans="6:7" x14ac:dyDescent="0.3">
      <c r="F300" s="2"/>
      <c r="G300" s="2"/>
    </row>
    <row r="301" spans="6:7" x14ac:dyDescent="0.3">
      <c r="F301" s="2"/>
      <c r="G301" s="2"/>
    </row>
    <row r="302" spans="6:7" x14ac:dyDescent="0.3">
      <c r="F302" s="2"/>
      <c r="G302" s="2"/>
    </row>
    <row r="303" spans="6:7" x14ac:dyDescent="0.3">
      <c r="F303" s="2"/>
      <c r="G303" s="2"/>
    </row>
    <row r="304" spans="6:7" x14ac:dyDescent="0.3">
      <c r="F304" s="2"/>
      <c r="G304" s="2"/>
    </row>
    <row r="305" spans="6:7" x14ac:dyDescent="0.3">
      <c r="F305" s="2"/>
      <c r="G305" s="2"/>
    </row>
    <row r="306" spans="6:7" x14ac:dyDescent="0.3">
      <c r="F306" s="2"/>
      <c r="G306" s="2"/>
    </row>
    <row r="307" spans="6:7" x14ac:dyDescent="0.3">
      <c r="F307" s="2"/>
      <c r="G307" s="2"/>
    </row>
    <row r="308" spans="6:7" x14ac:dyDescent="0.3">
      <c r="F308" s="2"/>
      <c r="G308" s="2"/>
    </row>
    <row r="309" spans="6:7" x14ac:dyDescent="0.3">
      <c r="F309" s="2"/>
      <c r="G309" s="2"/>
    </row>
    <row r="310" spans="6:7" x14ac:dyDescent="0.3">
      <c r="F310" s="2"/>
      <c r="G310" s="2"/>
    </row>
    <row r="311" spans="6:7" x14ac:dyDescent="0.3">
      <c r="F311" s="2"/>
      <c r="G311" s="2"/>
    </row>
    <row r="312" spans="6:7" x14ac:dyDescent="0.3">
      <c r="F312" s="2"/>
      <c r="G312" s="2"/>
    </row>
    <row r="313" spans="6:7" x14ac:dyDescent="0.3">
      <c r="F313" s="2"/>
      <c r="G313" s="2"/>
    </row>
    <row r="314" spans="6:7" x14ac:dyDescent="0.3">
      <c r="F314" s="2"/>
      <c r="G314" s="2"/>
    </row>
    <row r="315" spans="6:7" x14ac:dyDescent="0.3">
      <c r="F315" s="2"/>
      <c r="G315" s="2"/>
    </row>
    <row r="316" spans="6:7" x14ac:dyDescent="0.3">
      <c r="F316" s="2"/>
      <c r="G316" s="2"/>
    </row>
    <row r="317" spans="6:7" x14ac:dyDescent="0.3">
      <c r="F317" s="2"/>
      <c r="G317" s="2"/>
    </row>
    <row r="318" spans="6:7" x14ac:dyDescent="0.3">
      <c r="F318" s="2"/>
      <c r="G318" s="2"/>
    </row>
    <row r="319" spans="6:7" x14ac:dyDescent="0.3">
      <c r="F319" s="2"/>
      <c r="G319" s="2"/>
    </row>
    <row r="320" spans="6:7" x14ac:dyDescent="0.3">
      <c r="F320" s="2"/>
      <c r="G320" s="2"/>
    </row>
    <row r="321" spans="6:7" x14ac:dyDescent="0.3">
      <c r="F321" s="2"/>
      <c r="G321" s="2"/>
    </row>
    <row r="322" spans="6:7" x14ac:dyDescent="0.3">
      <c r="F322" s="2"/>
      <c r="G322" s="2"/>
    </row>
    <row r="323" spans="6:7" x14ac:dyDescent="0.3">
      <c r="F323" s="2"/>
      <c r="G323" s="2"/>
    </row>
    <row r="324" spans="6:7" x14ac:dyDescent="0.3">
      <c r="F324" s="2"/>
      <c r="G324" s="2"/>
    </row>
    <row r="325" spans="6:7" x14ac:dyDescent="0.3">
      <c r="F325" s="2"/>
      <c r="G325" s="2"/>
    </row>
    <row r="326" spans="6:7" x14ac:dyDescent="0.3">
      <c r="F326" s="2"/>
      <c r="G326" s="2"/>
    </row>
    <row r="327" spans="6:7" x14ac:dyDescent="0.3">
      <c r="F327" s="2"/>
      <c r="G327" s="2"/>
    </row>
    <row r="328" spans="6:7" x14ac:dyDescent="0.3">
      <c r="F328" s="2"/>
      <c r="G328" s="2"/>
    </row>
    <row r="329" spans="6:7" x14ac:dyDescent="0.3">
      <c r="F329" s="2"/>
      <c r="G329" s="2"/>
    </row>
    <row r="330" spans="6:7" x14ac:dyDescent="0.3">
      <c r="F330" s="2"/>
      <c r="G330" s="2"/>
    </row>
    <row r="331" spans="6:7" x14ac:dyDescent="0.3">
      <c r="F331" s="2"/>
      <c r="G331" s="2"/>
    </row>
    <row r="332" spans="6:7" x14ac:dyDescent="0.3">
      <c r="F332" s="2"/>
      <c r="G332" s="2"/>
    </row>
    <row r="333" spans="6:7" x14ac:dyDescent="0.3">
      <c r="F333" s="2"/>
      <c r="G333" s="2"/>
    </row>
    <row r="334" spans="6:7" x14ac:dyDescent="0.3">
      <c r="F334" s="2"/>
      <c r="G334" s="2"/>
    </row>
    <row r="335" spans="6:7" x14ac:dyDescent="0.3">
      <c r="F335" s="2"/>
      <c r="G335" s="2"/>
    </row>
    <row r="336" spans="6:7" x14ac:dyDescent="0.3">
      <c r="F336" s="2"/>
      <c r="G336" s="2"/>
    </row>
    <row r="337" spans="6:7" x14ac:dyDescent="0.3">
      <c r="F337" s="2"/>
      <c r="G337" s="2"/>
    </row>
    <row r="338" spans="6:7" x14ac:dyDescent="0.3">
      <c r="F338" s="2"/>
      <c r="G338" s="2"/>
    </row>
    <row r="339" spans="6:7" x14ac:dyDescent="0.3">
      <c r="F339" s="2"/>
      <c r="G339" s="2"/>
    </row>
    <row r="340" spans="6:7" x14ac:dyDescent="0.3">
      <c r="F340" s="2"/>
      <c r="G340" s="2"/>
    </row>
    <row r="341" spans="6:7" x14ac:dyDescent="0.3">
      <c r="F341" s="2"/>
      <c r="G341" s="2"/>
    </row>
    <row r="342" spans="6:7" x14ac:dyDescent="0.3">
      <c r="F342" s="2"/>
      <c r="G342" s="2"/>
    </row>
    <row r="343" spans="6:7" x14ac:dyDescent="0.3">
      <c r="F343" s="2"/>
      <c r="G343" s="2"/>
    </row>
    <row r="344" spans="6:7" x14ac:dyDescent="0.3">
      <c r="F344" s="2"/>
      <c r="G344" s="2"/>
    </row>
    <row r="345" spans="6:7" x14ac:dyDescent="0.3">
      <c r="F345" s="2"/>
      <c r="G345" s="2"/>
    </row>
    <row r="346" spans="6:7" x14ac:dyDescent="0.3">
      <c r="F346" s="2"/>
      <c r="G346" s="2"/>
    </row>
    <row r="347" spans="6:7" x14ac:dyDescent="0.3">
      <c r="F347" s="2"/>
      <c r="G347" s="2"/>
    </row>
    <row r="348" spans="6:7" x14ac:dyDescent="0.3">
      <c r="F348" s="2"/>
      <c r="G348" s="2"/>
    </row>
    <row r="349" spans="6:7" x14ac:dyDescent="0.3">
      <c r="F349" s="2"/>
      <c r="G349" s="2"/>
    </row>
    <row r="350" spans="6:7" x14ac:dyDescent="0.3">
      <c r="F350" s="2"/>
      <c r="G350" s="2"/>
    </row>
    <row r="351" spans="6:7" x14ac:dyDescent="0.3">
      <c r="F351" s="2"/>
      <c r="G351" s="2"/>
    </row>
    <row r="352" spans="6:7" x14ac:dyDescent="0.3">
      <c r="F352" s="2"/>
      <c r="G352" s="2"/>
    </row>
    <row r="353" spans="6:7" x14ac:dyDescent="0.3">
      <c r="F353" s="2"/>
      <c r="G353" s="2"/>
    </row>
    <row r="354" spans="6:7" x14ac:dyDescent="0.3">
      <c r="F354" s="2"/>
      <c r="G354" s="2"/>
    </row>
    <row r="355" spans="6:7" x14ac:dyDescent="0.3">
      <c r="F355" s="2"/>
      <c r="G355" s="2"/>
    </row>
    <row r="356" spans="6:7" x14ac:dyDescent="0.3">
      <c r="F356" s="2"/>
      <c r="G356" s="2"/>
    </row>
    <row r="357" spans="6:7" x14ac:dyDescent="0.3">
      <c r="F357" s="2"/>
      <c r="G357" s="2"/>
    </row>
    <row r="358" spans="6:7" x14ac:dyDescent="0.3">
      <c r="F358" s="2"/>
      <c r="G358" s="2"/>
    </row>
    <row r="359" spans="6:7" x14ac:dyDescent="0.3">
      <c r="F359" s="2"/>
      <c r="G359" s="2"/>
    </row>
    <row r="360" spans="6:7" x14ac:dyDescent="0.3">
      <c r="F360" s="2"/>
      <c r="G360" s="2"/>
    </row>
    <row r="361" spans="6:7" x14ac:dyDescent="0.3">
      <c r="F361" s="2"/>
      <c r="G361" s="2"/>
    </row>
    <row r="362" spans="6:7" x14ac:dyDescent="0.3">
      <c r="F362" s="2"/>
      <c r="G362" s="2"/>
    </row>
    <row r="363" spans="6:7" x14ac:dyDescent="0.3">
      <c r="F363" s="2"/>
      <c r="G363" s="2"/>
    </row>
    <row r="364" spans="6:7" x14ac:dyDescent="0.3">
      <c r="F364" s="2"/>
      <c r="G364" s="2"/>
    </row>
    <row r="365" spans="6:7" x14ac:dyDescent="0.3">
      <c r="F365" s="2"/>
      <c r="G365" s="2"/>
    </row>
    <row r="366" spans="6:7" x14ac:dyDescent="0.3">
      <c r="F366" s="2"/>
      <c r="G366" s="2"/>
    </row>
    <row r="367" spans="6:7" x14ac:dyDescent="0.3">
      <c r="F367" s="2"/>
      <c r="G367" s="2"/>
    </row>
    <row r="368" spans="6:7" x14ac:dyDescent="0.3">
      <c r="F368" s="2"/>
      <c r="G368" s="2"/>
    </row>
    <row r="369" spans="6:7" x14ac:dyDescent="0.3">
      <c r="F369" s="2"/>
      <c r="G369" s="2"/>
    </row>
    <row r="370" spans="6:7" x14ac:dyDescent="0.3">
      <c r="F370" s="2"/>
      <c r="G370" s="2"/>
    </row>
    <row r="371" spans="6:7" x14ac:dyDescent="0.3">
      <c r="F371" s="2"/>
      <c r="G371" s="2"/>
    </row>
    <row r="372" spans="6:7" x14ac:dyDescent="0.3">
      <c r="F372" s="2"/>
      <c r="G372" s="2"/>
    </row>
    <row r="373" spans="6:7" x14ac:dyDescent="0.3">
      <c r="F373" s="2"/>
      <c r="G373" s="2"/>
    </row>
    <row r="374" spans="6:7" x14ac:dyDescent="0.3">
      <c r="F374" s="2"/>
      <c r="G374" s="2"/>
    </row>
    <row r="375" spans="6:7" x14ac:dyDescent="0.3">
      <c r="F375" s="2"/>
      <c r="G375" s="2"/>
    </row>
    <row r="376" spans="6:7" x14ac:dyDescent="0.3">
      <c r="F376" s="2"/>
      <c r="G376" s="2"/>
    </row>
    <row r="377" spans="6:7" x14ac:dyDescent="0.3">
      <c r="F377" s="2"/>
      <c r="G377" s="2"/>
    </row>
    <row r="378" spans="6:7" x14ac:dyDescent="0.3">
      <c r="F378" s="2"/>
      <c r="G378" s="2"/>
    </row>
    <row r="379" spans="6:7" x14ac:dyDescent="0.3">
      <c r="F379" s="2"/>
      <c r="G379" s="2"/>
    </row>
    <row r="380" spans="6:7" x14ac:dyDescent="0.3">
      <c r="F380" s="2"/>
      <c r="G380" s="2"/>
    </row>
    <row r="381" spans="6:7" x14ac:dyDescent="0.3">
      <c r="F381" s="2"/>
      <c r="G381" s="2"/>
    </row>
    <row r="382" spans="6:7" x14ac:dyDescent="0.3">
      <c r="F382" s="2"/>
      <c r="G382" s="2"/>
    </row>
    <row r="383" spans="6:7" x14ac:dyDescent="0.3">
      <c r="F383" s="2"/>
      <c r="G383" s="2"/>
    </row>
    <row r="384" spans="6:7" x14ac:dyDescent="0.3">
      <c r="F384" s="2"/>
      <c r="G384" s="2"/>
    </row>
    <row r="385" spans="6:7" x14ac:dyDescent="0.3">
      <c r="F385" s="2"/>
      <c r="G385" s="2"/>
    </row>
    <row r="386" spans="6:7" x14ac:dyDescent="0.3">
      <c r="F386" s="2"/>
      <c r="G386" s="2"/>
    </row>
    <row r="387" spans="6:7" x14ac:dyDescent="0.3">
      <c r="F387" s="2"/>
      <c r="G387" s="2"/>
    </row>
    <row r="388" spans="6:7" x14ac:dyDescent="0.3">
      <c r="F388" s="2"/>
      <c r="G388" s="2"/>
    </row>
    <row r="389" spans="6:7" x14ac:dyDescent="0.3">
      <c r="F389" s="2"/>
      <c r="G389" s="2"/>
    </row>
    <row r="390" spans="6:7" x14ac:dyDescent="0.3">
      <c r="F390" s="2"/>
      <c r="G390" s="2"/>
    </row>
    <row r="391" spans="6:7" x14ac:dyDescent="0.3">
      <c r="F391" s="2"/>
      <c r="G391" s="2"/>
    </row>
    <row r="392" spans="6:7" x14ac:dyDescent="0.3">
      <c r="F392" s="2"/>
      <c r="G392" s="2"/>
    </row>
    <row r="393" spans="6:7" x14ac:dyDescent="0.3">
      <c r="F393" s="2"/>
      <c r="G393" s="2"/>
    </row>
    <row r="394" spans="6:7" x14ac:dyDescent="0.3">
      <c r="F394" s="2"/>
      <c r="G394" s="2"/>
    </row>
    <row r="395" spans="6:7" x14ac:dyDescent="0.3">
      <c r="F395" s="2"/>
      <c r="G395" s="2"/>
    </row>
    <row r="396" spans="6:7" x14ac:dyDescent="0.3">
      <c r="F396" s="2"/>
      <c r="G396" s="2"/>
    </row>
    <row r="397" spans="6:7" x14ac:dyDescent="0.3">
      <c r="F397" s="2"/>
      <c r="G397" s="2"/>
    </row>
    <row r="398" spans="6:7" x14ac:dyDescent="0.3">
      <c r="F398" s="2"/>
      <c r="G398" s="2"/>
    </row>
    <row r="399" spans="6:7" x14ac:dyDescent="0.3">
      <c r="F399" s="2"/>
      <c r="G399" s="2"/>
    </row>
    <row r="400" spans="6:7" x14ac:dyDescent="0.3">
      <c r="F400" s="2"/>
      <c r="G400" s="2"/>
    </row>
    <row r="401" spans="6:7" x14ac:dyDescent="0.3">
      <c r="F401" s="2"/>
      <c r="G401" s="2"/>
    </row>
    <row r="402" spans="6:7" x14ac:dyDescent="0.3">
      <c r="F402" s="2"/>
      <c r="G402" s="2"/>
    </row>
    <row r="403" spans="6:7" x14ac:dyDescent="0.3">
      <c r="F403" s="2"/>
      <c r="G403" s="2"/>
    </row>
    <row r="404" spans="6:7" x14ac:dyDescent="0.3">
      <c r="F404" s="2"/>
      <c r="G404" s="2"/>
    </row>
    <row r="405" spans="6:7" x14ac:dyDescent="0.3">
      <c r="F405" s="2"/>
      <c r="G405" s="2"/>
    </row>
    <row r="406" spans="6:7" x14ac:dyDescent="0.3">
      <c r="F406" s="2"/>
      <c r="G406" s="2"/>
    </row>
    <row r="407" spans="6:7" x14ac:dyDescent="0.3">
      <c r="F407" s="2"/>
      <c r="G407" s="2"/>
    </row>
    <row r="408" spans="6:7" x14ac:dyDescent="0.3">
      <c r="F408" s="2"/>
      <c r="G408" s="2"/>
    </row>
    <row r="409" spans="6:7" x14ac:dyDescent="0.3">
      <c r="F409" s="2"/>
      <c r="G409" s="2"/>
    </row>
    <row r="410" spans="6:7" x14ac:dyDescent="0.3">
      <c r="F410" s="2"/>
      <c r="G410" s="2"/>
    </row>
    <row r="411" spans="6:7" x14ac:dyDescent="0.3">
      <c r="F411" s="2"/>
      <c r="G411" s="2"/>
    </row>
    <row r="412" spans="6:7" x14ac:dyDescent="0.3">
      <c r="F412" s="2"/>
      <c r="G412" s="2"/>
    </row>
    <row r="413" spans="6:7" x14ac:dyDescent="0.3">
      <c r="F413" s="2"/>
      <c r="G413" s="2"/>
    </row>
    <row r="414" spans="6:7" x14ac:dyDescent="0.3">
      <c r="F414" s="2"/>
      <c r="G414" s="2"/>
    </row>
    <row r="415" spans="6:7" x14ac:dyDescent="0.3">
      <c r="F415" s="2"/>
      <c r="G415" s="2"/>
    </row>
    <row r="416" spans="6:7" x14ac:dyDescent="0.3">
      <c r="F416" s="2"/>
      <c r="G416" s="2"/>
    </row>
    <row r="417" spans="6:7" x14ac:dyDescent="0.3">
      <c r="F417" s="2"/>
      <c r="G417" s="2"/>
    </row>
    <row r="418" spans="6:7" x14ac:dyDescent="0.3">
      <c r="F418" s="2"/>
      <c r="G418" s="2"/>
    </row>
  </sheetData>
  <mergeCells count="7">
    <mergeCell ref="C33:I33"/>
    <mergeCell ref="H2:L2"/>
    <mergeCell ref="A4:L4"/>
    <mergeCell ref="B25:B27"/>
    <mergeCell ref="E25:E27"/>
    <mergeCell ref="A28:A31"/>
    <mergeCell ref="B28:B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Rīcības plāns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Lita Rollande</dc:creator>
  <cp:lastModifiedBy>Inga Koha-Kurovska</cp:lastModifiedBy>
  <dcterms:created xsi:type="dcterms:W3CDTF">2025-03-21T13:45:07Z</dcterms:created>
  <dcterms:modified xsi:type="dcterms:W3CDTF">2025-04-03T13:32:28Z</dcterms:modified>
</cp:coreProperties>
</file>