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0.44\TNP_Faili\Nodaļas\Iepirkumu nodaļa\2025.gada Cenu aptaujas\TNPz_2025_9_Papīra higiēnas preču, sadzīves ķīmijas, telpu uzturēšanas un uzkopšanas preču piegāde\"/>
    </mc:Choice>
  </mc:AlternateContent>
  <bookViews>
    <workbookView xWindow="0" yWindow="0" windowWidth="9588" windowHeight="10008"/>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8" i="1"/>
  <c r="G72" i="1" l="1"/>
  <c r="G51" i="1"/>
  <c r="G52" i="1"/>
  <c r="G59"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9" i="1"/>
  <c r="G50" i="1"/>
  <c r="G53" i="1"/>
  <c r="G54" i="1"/>
  <c r="G55" i="1"/>
  <c r="G56" i="1"/>
  <c r="G57" i="1"/>
  <c r="G58" i="1"/>
  <c r="G60" i="1"/>
  <c r="G61" i="1"/>
  <c r="G62" i="1"/>
  <c r="G63" i="1"/>
  <c r="G64" i="1"/>
  <c r="G65" i="1"/>
  <c r="G66" i="1"/>
  <c r="G67" i="1"/>
  <c r="G68" i="1"/>
  <c r="G69" i="1"/>
  <c r="G70" i="1"/>
  <c r="G71" i="1"/>
  <c r="G13" i="1"/>
  <c r="G73" i="1" l="1"/>
  <c r="G74" i="1" l="1"/>
  <c r="G75" i="1" s="1"/>
</calcChain>
</file>

<file path=xl/sharedStrings.xml><?xml version="1.0" encoding="utf-8"?>
<sst xmlns="http://schemas.openxmlformats.org/spreadsheetml/2006/main" count="195" uniqueCount="140">
  <si>
    <t>Nr. p. k.</t>
  </si>
  <si>
    <t>Uzkopšanas līdzekļu un materiālu nosaukums</t>
  </si>
  <si>
    <t>Mērvienība</t>
  </si>
  <si>
    <t>Kopā</t>
  </si>
  <si>
    <t>Fairy trauku mazgāšanas līdzeklis 900ml</t>
  </si>
  <si>
    <t>Gumijas cimdi M izmērs</t>
  </si>
  <si>
    <t>Gumijas cimdi L izmērs</t>
  </si>
  <si>
    <t>AIR WICK Botanica Island Rose&amp;African Geranium izsmidzināms telpu gaisa atsvaidzinātājs, 236ml</t>
  </si>
  <si>
    <t>Papīra dvielis balts, 2 kārtas, 200 - 250 loksnes, 10 – 12 ruļļi iepakojumā</t>
  </si>
  <si>
    <t>Pasta SPODRA, ar glicerīnu, 350gr</t>
  </si>
  <si>
    <t>Pasta Skaidra ĪSTĀ, 380gr</t>
  </si>
  <si>
    <t>Pisuāru ieliktnis aromatizēts V-SCREEN, iepakojumā 4 gab.</t>
  </si>
  <si>
    <t>MOP lupata 40x12cm, ar kabatām, kokvilnas</t>
  </si>
  <si>
    <t>MOP lupata 60x12cm, ar kabatām, kokvilnas</t>
  </si>
  <si>
    <t>Putekļu lupatiņa 35x35 - 40x40 cm</t>
  </si>
  <si>
    <t>Inde pret žurkām, pelēm</t>
  </si>
  <si>
    <t>Tualetes birste ar palikni</t>
  </si>
  <si>
    <t>Putekļu slotiņa</t>
  </si>
  <si>
    <t>Gumijas cimdi S izmērs</t>
  </si>
  <si>
    <t>MOP spainis ar nospiedēju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</si>
  <si>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</si>
  <si>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</si>
  <si>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</si>
  <si>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</si>
  <si>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</si>
  <si>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</si>
  <si>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</si>
  <si>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</si>
  <si>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</si>
  <si>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</si>
  <si>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</si>
  <si>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</si>
  <si>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</si>
  <si>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</si>
  <si>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</si>
  <si>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</si>
  <si>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</si>
  <si>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</si>
  <si>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</si>
  <si>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</si>
  <si>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</si>
  <si>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</si>
  <si>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</si>
  <si>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</si>
  <si>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</si>
  <si>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</si>
  <si>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</si>
  <si>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</si>
  <si>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</si>
  <si>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</si>
  <si>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</si>
  <si>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</si>
  <si>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</si>
  <si>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</si>
  <si>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</si>
  <si>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</si>
  <si>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</si>
  <si>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</si>
  <si>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</si>
  <si>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</si>
  <si>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</si>
  <si>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</si>
  <si>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</si>
  <si>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</si>
  <si>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</si>
  <si>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</si>
  <si>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</si>
  <si>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</si>
  <si>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</si>
  <si>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</si>
  <si>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</si>
  <si>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</si>
  <si>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</si>
  <si>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</si>
  <si>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</si>
  <si>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</si>
  <si>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</si>
  <si>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</si>
  <si>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</si>
  <si>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</si>
  <si>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Daudzums</t>
  </si>
  <si>
    <t>rullis</t>
  </si>
  <si>
    <t>gb.</t>
  </si>
  <si>
    <t>pāris</t>
  </si>
  <si>
    <t>iepakojums</t>
  </si>
  <si>
    <t>SUMMA:</t>
  </si>
  <si>
    <t>kastīte</t>
  </si>
  <si>
    <t>Cimdi lateksa nepūderēti L izmērs 50gab. iepakojumā</t>
  </si>
  <si>
    <t>Cimdi lateksa nepūderēti M izmērs 50gab. iepakojumā</t>
  </si>
  <si>
    <t>Kāts alumīnija teleskopisks ar universālu stiprinājuma uzgali maksimālais garums 3m</t>
  </si>
  <si>
    <t>Bārkstains kokvilnas mops ar vītni</t>
  </si>
  <si>
    <t>PVN 21%:</t>
  </si>
  <si>
    <t>Pavisam kopā:</t>
  </si>
  <si>
    <t>Saslauku liekšķere ar birsti vidēji garā kātā</t>
  </si>
  <si>
    <t>Grīdas birste 30cm</t>
  </si>
  <si>
    <t>Putekļu sūcēja maiss (Karcher WD4)</t>
  </si>
  <si>
    <t>Vienas vienības cena bez PVN</t>
  </si>
  <si>
    <t>Šķidro ziepju dozators, stiprināms pie sienas</t>
  </si>
  <si>
    <t>Kāts grīdas birstei 120cm, saderīgs ar 35. punkta birsti</t>
  </si>
  <si>
    <t>Logu tīrīšanas sūklis ar gumiju, saderīgs ar 38. punkta kātu</t>
  </si>
  <si>
    <t>MOP turētājs atbilstošs 41. punkta MOP lupatai</t>
  </si>
  <si>
    <t>MOP turētājs atbilstošs 42. punkta MOP lupatai</t>
  </si>
  <si>
    <t>Plastmasas spainis 10L</t>
  </si>
  <si>
    <t>Tualetes papīra turētājs atbilstošs 53. punkta tualetes papīram, stiprināms pie sienas</t>
  </si>
  <si>
    <t>Papīra dvieļu turētājs atbilstošs 57. punkta papīra dvieļiem, stiprināms pie sienas</t>
  </si>
  <si>
    <t>Mēslojums puķēm VITO 5L</t>
  </si>
  <si>
    <t>Šķidrums sanitāro mezglu tīrīšanai un rūsas noņemšanai, 0,5L</t>
  </si>
  <si>
    <t>Terpentīns 1L</t>
  </si>
  <si>
    <t>Kanalizācijas cauruļu tīrīšanas līdzeklis 1L</t>
  </si>
  <si>
    <t>Šķidrās ziepes 1L</t>
  </si>
  <si>
    <t>Universāls grīdas mazgāšanas līdzeklis 5L</t>
  </si>
  <si>
    <t>Stiklu tīrīšanas līdzeklis 5L</t>
  </si>
  <si>
    <t>Atkritumu maisi 15 L, 8 – 10 mkr</t>
  </si>
  <si>
    <t>Atkritumu maisi 35 L, 8 – 10 mkr</t>
  </si>
  <si>
    <t>Atkritumu maisi 50 L, 33 – 40 mkr</t>
  </si>
  <si>
    <t>Atkritumu maisi 150 L, 33 – 40 mkr</t>
  </si>
  <si>
    <t>Atkritumu maisi 250 L, 33 – 40 mkr</t>
  </si>
  <si>
    <t>Kaļķa un rūsas tīrīšanas līdzeklis, 1L</t>
  </si>
  <si>
    <t>Tehniskā specifikācija- tehniskais piedāvājums</t>
  </si>
  <si>
    <t xml:space="preserve">Harpic tualetes tīrīšanas līdzeklis 750ml </t>
  </si>
  <si>
    <t>WC bloks Domestos ATLANTIC</t>
  </si>
  <si>
    <t xml:space="preserve">WC tablete MISS CLO </t>
  </si>
  <si>
    <t>Pretendenta piedāvātās preces ražotājs, nosaukums, apraksts</t>
  </si>
  <si>
    <t xml:space="preserve">Tehniskajā specifikācijā norādītajām precēm pretendents ir tiesīgs piedāvāt ekvivalentas preces. Ja Tehniskajā specifikācijā ir atrodamas konkrētu preču zīmolu norādes, tās ir izmantotas tikai kā piemērs preču raksturošanai. Norāde uz konkrētiem zīmoliem (ar iespēju piedāvāt ekvivalentus) nerada priekšrocības noteiktiem piegādātājiem vai precēm. Gadījumā ja pretendents piedāvā  ekvivalentu, piedāvājumā jānorāda detalizēts preces apraksts, kas pierāda preces atbilstību izvirzītajām prasībām, un pēc pasūtītāja pieprasījuma iesniedz ražotāja dokumentus, kas apliecina piedāvājumā norādītos parametrus. </t>
  </si>
  <si>
    <t xml:space="preserve">Piegādes adrese:  Talsu nov., Vandzenes pag., Vandzene, "Pagastmāja", LV-3281, piegādes izmaksas jāiekļauj piedāvājuma cenā. </t>
  </si>
  <si>
    <t xml:space="preserve">KVADRO PRO Grīdas mazgāšanas līdzeklis strong 5L </t>
  </si>
  <si>
    <t xml:space="preserve">Atkaļķošanas līdzeklis MAYERI, 500ml </t>
  </si>
  <si>
    <t xml:space="preserve">Veļas pulveris ARIEL Professional Color, 9,1kg </t>
  </si>
  <si>
    <t>Paklāju, mīksto mēbeļu tīrīšanas līdzeklis BUZIL G477 Optiflor EX, 1L</t>
  </si>
  <si>
    <t>Trauku švammes profilētas Toro, 9.5x7x4.5cm 6gab. Iepakojumā</t>
  </si>
  <si>
    <t>Drānas mitrumuzsūcošās Toro, 15x17cm</t>
  </si>
  <si>
    <t>Papīra dvieļi GRITE STANDART 120 CORELESS 12 ruļļi iepakojumā</t>
  </si>
  <si>
    <t>Tualetes papīrs Tork SmartOne Mini T9 12ruļļi iepakojumā*</t>
  </si>
  <si>
    <t>Tualetes papīrs Grite Family, 3 slāņu, 150 loksnes, 8ruļļi iepakojumā*</t>
  </si>
  <si>
    <t>Tualetes papīrs TORK Mini Jumbo T2 Universal 150m 2 slāņi 12gab. Iepakojumā*</t>
  </si>
  <si>
    <t>Tualetes papīrs GRITE STANDART 180T 12gab. Iepakojumā*</t>
  </si>
  <si>
    <t>Papīra dvieļi Z-locījums, 2 slāņi, 20×22.5cm, 150 salvetes, 21 paciņa</t>
  </si>
  <si>
    <t xml:space="preserve">Industriālais papīrs TORK Universal W1, 1 slānis, 23,5cm x 1190m </t>
  </si>
  <si>
    <r>
      <t xml:space="preserve">1.pielikums
Cenu aptaujai  “Papīra higiēnas preču, sadzīves ķīmijas, telpu uzturēšanas un uzkopšanas preču piegāde Talsu novada pašvaldības Valdemārpils apvienības pārvaldei”, identifikācijas Nr. </t>
    </r>
    <r>
      <rPr>
        <sz val="10"/>
        <rFont val="Times New Roman"/>
        <family val="1"/>
        <charset val="186"/>
      </rPr>
      <t>TNPz 2025/9</t>
    </r>
  </si>
  <si>
    <t>*Pretendenta piedāvātajām papīra higiēnas precēm jābūt saderīgām ar pasūtītāja īpašumā esošajiem turētājiem, pasūtītāja īpašumā esošo turētāju zīmols norādīts pie precēm.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</si>
</sst>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i/>
      <sz val="11"/>
      <color theme="1"/>
      <name val="Times New Roman"/>
      <family val="1"/>
      <charset val="186"/>
    </font>
    <font>
      <i/>
      <sz val="10"/>
      <color theme="1"/>
      <name val="Times New Roman"/>
      <family val="1"/>
      <charset val="186"/>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1" fillId="0" borderId="0" xfId="0" applyFont="1"/>
    <xf numFmtId="0" fontId="3" fillId="0" borderId="5"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3" fillId="0" borderId="8" xfId="0" applyFont="1" applyBorder="1"/>
    <xf numFmtId="0" fontId="3" fillId="0" borderId="9" xfId="0" applyFont="1" applyBorder="1" applyAlignment="1">
      <alignment horizontal="center" vertical="center"/>
    </xf>
    <xf numFmtId="0" fontId="3" fillId="0" borderId="0" xfId="0" applyFont="1"/>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0" xfId="0" applyFont="1" applyAlignment="1">
      <alignment horizontal="left" wrapText="1"/>
    </xf>
    <xf numFmtId="0" fontId="3" fillId="0" borderId="0" xfId="0" applyFont="1" applyAlignment="1"/>
    <xf numFmtId="0" fontId="4" fillId="0" borderId="0" xfId="0" applyFont="1" applyAlignment="1">
      <alignment horizontal="right" vertical="center"/>
    </xf>
    <xf numFmtId="0" fontId="3" fillId="0" borderId="0" xfId="0" applyFont="1" applyAlignment="1">
      <alignment horizontal="right" vertical="top" wrapText="1"/>
    </xf>
    <xf numFmtId="0" fontId="2" fillId="0" borderId="0" xfId="0" applyFont="1" applyAlignment="1">
      <alignment horizontal="center"/>
    </xf>
    <xf numFmtId="0" fontId="6" fillId="0" borderId="0" xfId="0" applyFont="1" applyAlignment="1">
      <alignment horizontal="left" wrapText="1"/>
    </xf>
    <xf numFmtId="0" fontId="3" fillId="0" borderId="0" xfId="0" applyFont="1" applyAlignment="1">
      <alignment horizontal="left"/>
    </xf>
    <xf numFmtId="0" fontId="7"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abSelected="1" zoomScale="90" zoomScaleNormal="90" workbookViewId="0">
      <selection activeCell="I11" sqref="I11"/>
    </sheetView>
  </sheetViews>
  <sheetFormatPr defaultRowHeight="14.4" x14ac:dyDescent="0.3"/>
  <cols>
    <col min="1" max="1" width="4.88671875" customWidth="1"/>
    <col min="2" max="2" width="59.5546875" customWidth="1"/>
    <col min="3" max="3" width="11.44140625" customWidth="1"/>
    <col min="4" max="4" width="9.88671875" customWidth="1"/>
    <col min="5" max="5" width="32.88671875" customWidth="1"/>
    <col min="6" max="6" width="9.6640625" customWidth="1"/>
    <col min="7" max="7" width="10.109375" customWidth="1"/>
  </cols>
  <sheetData>
    <row r="1" spans="1:7" x14ac:dyDescent="0.3">
      <c r="B1" s="22" t="s">
        <v>138</v>
      </c>
      <c r="C1" s="22"/>
      <c r="D1" s="22"/>
      <c r="E1" s="22"/>
      <c r="F1" s="22"/>
      <c r="G1" s="22"/>
    </row>
    <row r="2" spans="1:7" x14ac:dyDescent="0.3">
      <c r="B2" s="22"/>
      <c r="C2" s="22"/>
      <c r="D2" s="22"/>
      <c r="E2" s="22"/>
      <c r="F2" s="22"/>
      <c r="G2" s="22"/>
    </row>
    <row r="3" spans="1:7" x14ac:dyDescent="0.3">
      <c r="B3" s="22"/>
      <c r="C3" s="22"/>
      <c r="D3" s="22"/>
      <c r="E3" s="22"/>
      <c r="F3" s="22"/>
      <c r="G3" s="22"/>
    </row>
    <row r="4" spans="1:7" x14ac:dyDescent="0.3">
      <c r="B4" s="22"/>
      <c r="C4" s="22"/>
      <c r="D4" s="22"/>
      <c r="E4" s="22"/>
      <c r="F4" s="22"/>
      <c r="G4" s="22"/>
    </row>
    <row r="6" spans="1:7" ht="15.6" x14ac:dyDescent="0.3">
      <c r="B6" s="23" t="s">
        <v>118</v>
      </c>
      <c r="C6" s="23"/>
      <c r="D6" s="23"/>
      <c r="E6" s="23"/>
      <c r="F6" s="23"/>
      <c r="G6" s="23"/>
    </row>
    <row r="7" spans="1:7" ht="15.6" x14ac:dyDescent="0.3">
      <c r="B7" s="15"/>
      <c r="C7" s="15"/>
      <c r="D7" s="15"/>
      <c r="E7" s="15"/>
      <c r="F7" s="15"/>
      <c r="G7" s="15"/>
    </row>
    <row r="8" spans="1:7" ht="15.6" customHeight="1" x14ac:dyDescent="0.3">
      <c r="A8" s="25" t="s">
        <v>124</v>
      </c>
      <c r="B8" s="25"/>
      <c r="C8" s="25"/>
      <c r="D8" s="25"/>
      <c r="E8" s="25"/>
      <c r="F8" s="25"/>
      <c r="G8" s="25"/>
    </row>
    <row r="9" spans="1:7" ht="57.6" customHeight="1" x14ac:dyDescent="0.3">
      <c r="A9" s="24" t="s">
        <v>123</v>
      </c>
      <c r="B9" s="24"/>
      <c r="C9" s="24"/>
      <c r="D9" s="24"/>
      <c r="E9" s="24"/>
      <c r="F9" s="24"/>
      <c r="G9" s="24"/>
    </row>
    <row r="10" spans="1:7" ht="12" customHeight="1" x14ac:dyDescent="0.3">
      <c r="A10" s="19"/>
      <c r="B10" s="19"/>
      <c r="C10" s="19"/>
      <c r="D10" s="19"/>
      <c r="E10" s="19"/>
      <c r="F10" s="19"/>
      <c r="G10" s="19"/>
    </row>
    <row r="11" spans="1:7" ht="15.6" customHeight="1" thickBot="1" x14ac:dyDescent="0.35">
      <c r="A11" s="26" t="s">
        <v>139</v>
      </c>
      <c r="B11" s="26"/>
      <c r="C11" s="26"/>
      <c r="D11" s="26"/>
      <c r="E11" s="26"/>
      <c r="F11" s="26"/>
      <c r="G11" s="26"/>
    </row>
    <row r="12" spans="1:7" ht="52.8" x14ac:dyDescent="0.3">
      <c r="A12" s="16" t="s">
        <v>0</v>
      </c>
      <c r="B12" s="17" t="s">
        <v>1</v>
      </c>
      <c r="C12" s="17" t="s">
        <v>2</v>
      </c>
      <c r="D12" s="17" t="s">
        <v>80</v>
      </c>
      <c r="E12" s="17" t="s">
        <v>122</v>
      </c>
      <c r="F12" s="17" t="s">
        <v>96</v>
      </c>
      <c r="G12" s="18" t="s">
        <v>3</v>
      </c>
    </row>
    <row r="13" spans="1:7" x14ac:dyDescent="0.3">
      <c r="A13" s="2" t="s">
        <v>20</v>
      </c>
      <c r="B13" s="3" t="s">
        <v>112</v>
      </c>
      <c r="C13" s="4" t="s">
        <v>81</v>
      </c>
      <c r="D13" s="4">
        <v>50</v>
      </c>
      <c r="E13" s="4"/>
      <c r="F13" s="5"/>
      <c r="G13" s="6">
        <f>D13*F13</f>
        <v>0</v>
      </c>
    </row>
    <row r="14" spans="1:7" x14ac:dyDescent="0.3">
      <c r="A14" s="2" t="s">
        <v>21</v>
      </c>
      <c r="B14" s="3" t="s">
        <v>113</v>
      </c>
      <c r="C14" s="4" t="s">
        <v>81</v>
      </c>
      <c r="D14" s="4">
        <v>400</v>
      </c>
      <c r="E14" s="4"/>
      <c r="F14" s="5"/>
      <c r="G14" s="6">
        <f t="shared" ref="G14:G71" si="0">D14*F14</f>
        <v>0</v>
      </c>
    </row>
    <row r="15" spans="1:7" x14ac:dyDescent="0.3">
      <c r="A15" s="2" t="s">
        <v>22</v>
      </c>
      <c r="B15" s="3" t="s">
        <v>114</v>
      </c>
      <c r="C15" s="4" t="s">
        <v>81</v>
      </c>
      <c r="D15" s="4">
        <v>41</v>
      </c>
      <c r="E15" s="4"/>
      <c r="F15" s="5"/>
      <c r="G15" s="6">
        <f t="shared" si="0"/>
        <v>0</v>
      </c>
    </row>
    <row r="16" spans="1:7" x14ac:dyDescent="0.3">
      <c r="A16" s="2" t="s">
        <v>23</v>
      </c>
      <c r="B16" s="3" t="s">
        <v>115</v>
      </c>
      <c r="C16" s="4" t="s">
        <v>81</v>
      </c>
      <c r="D16" s="4">
        <v>90</v>
      </c>
      <c r="E16" s="4"/>
      <c r="F16" s="5"/>
      <c r="G16" s="6">
        <f t="shared" si="0"/>
        <v>0</v>
      </c>
    </row>
    <row r="17" spans="1:7" x14ac:dyDescent="0.3">
      <c r="A17" s="2" t="s">
        <v>24</v>
      </c>
      <c r="B17" s="3" t="s">
        <v>116</v>
      </c>
      <c r="C17" s="4" t="s">
        <v>81</v>
      </c>
      <c r="D17" s="4">
        <v>30</v>
      </c>
      <c r="E17" s="4"/>
      <c r="F17" s="5"/>
      <c r="G17" s="6">
        <f t="shared" si="0"/>
        <v>0</v>
      </c>
    </row>
    <row r="18" spans="1:7" x14ac:dyDescent="0.3">
      <c r="A18" s="2" t="s">
        <v>25</v>
      </c>
      <c r="B18" s="3" t="s">
        <v>18</v>
      </c>
      <c r="C18" s="4" t="s">
        <v>83</v>
      </c>
      <c r="D18" s="4">
        <v>8</v>
      </c>
      <c r="E18" s="4"/>
      <c r="F18" s="5"/>
      <c r="G18" s="6">
        <f t="shared" si="0"/>
        <v>0</v>
      </c>
    </row>
    <row r="19" spans="1:7" x14ac:dyDescent="0.3">
      <c r="A19" s="2" t="s">
        <v>26</v>
      </c>
      <c r="B19" s="3" t="s">
        <v>5</v>
      </c>
      <c r="C19" s="4" t="s">
        <v>83</v>
      </c>
      <c r="D19" s="4">
        <v>4</v>
      </c>
      <c r="E19" s="4"/>
      <c r="F19" s="5"/>
      <c r="G19" s="6">
        <f t="shared" si="0"/>
        <v>0</v>
      </c>
    </row>
    <row r="20" spans="1:7" x14ac:dyDescent="0.3">
      <c r="A20" s="2" t="s">
        <v>27</v>
      </c>
      <c r="B20" s="3" t="s">
        <v>6</v>
      </c>
      <c r="C20" s="4" t="s">
        <v>83</v>
      </c>
      <c r="D20" s="4">
        <v>2</v>
      </c>
      <c r="E20" s="4"/>
      <c r="F20" s="5"/>
      <c r="G20" s="6">
        <f t="shared" si="0"/>
        <v>0</v>
      </c>
    </row>
    <row r="21" spans="1:7" x14ac:dyDescent="0.3">
      <c r="A21" s="2" t="s">
        <v>28</v>
      </c>
      <c r="B21" s="3" t="s">
        <v>88</v>
      </c>
      <c r="C21" s="4" t="s">
        <v>84</v>
      </c>
      <c r="D21" s="4">
        <v>2</v>
      </c>
      <c r="E21" s="4"/>
      <c r="F21" s="5"/>
      <c r="G21" s="6">
        <f t="shared" si="0"/>
        <v>0</v>
      </c>
    </row>
    <row r="22" spans="1:7" x14ac:dyDescent="0.3">
      <c r="A22" s="2" t="s">
        <v>29</v>
      </c>
      <c r="B22" s="3" t="s">
        <v>87</v>
      </c>
      <c r="C22" s="4" t="s">
        <v>84</v>
      </c>
      <c r="D22" s="4">
        <v>1</v>
      </c>
      <c r="E22" s="4"/>
      <c r="F22" s="5"/>
      <c r="G22" s="6">
        <f t="shared" si="0"/>
        <v>0</v>
      </c>
    </row>
    <row r="23" spans="1:7" x14ac:dyDescent="0.3">
      <c r="A23" s="2" t="s">
        <v>30</v>
      </c>
      <c r="B23" s="3" t="s">
        <v>111</v>
      </c>
      <c r="C23" s="4" t="s">
        <v>82</v>
      </c>
      <c r="D23" s="4">
        <v>19</v>
      </c>
      <c r="E23" s="4"/>
      <c r="F23" s="5"/>
      <c r="G23" s="6">
        <f t="shared" si="0"/>
        <v>0</v>
      </c>
    </row>
    <row r="24" spans="1:7" x14ac:dyDescent="0.3">
      <c r="A24" s="2" t="s">
        <v>31</v>
      </c>
      <c r="B24" s="3" t="s">
        <v>110</v>
      </c>
      <c r="C24" s="4" t="s">
        <v>82</v>
      </c>
      <c r="D24" s="4">
        <v>39</v>
      </c>
      <c r="E24" s="4"/>
      <c r="F24" s="5"/>
      <c r="G24" s="6">
        <f t="shared" si="0"/>
        <v>0</v>
      </c>
    </row>
    <row r="25" spans="1:7" x14ac:dyDescent="0.3">
      <c r="A25" s="2" t="s">
        <v>32</v>
      </c>
      <c r="B25" s="3" t="s">
        <v>125</v>
      </c>
      <c r="C25" s="4" t="s">
        <v>82</v>
      </c>
      <c r="D25" s="4">
        <v>8</v>
      </c>
      <c r="E25" s="4"/>
      <c r="F25" s="5"/>
      <c r="G25" s="6">
        <f t="shared" si="0"/>
        <v>0</v>
      </c>
    </row>
    <row r="26" spans="1:7" x14ac:dyDescent="0.3">
      <c r="A26" s="2" t="s">
        <v>33</v>
      </c>
      <c r="B26" s="3" t="s">
        <v>4</v>
      </c>
      <c r="C26" s="4" t="s">
        <v>82</v>
      </c>
      <c r="D26" s="4">
        <v>29</v>
      </c>
      <c r="E26" s="4"/>
      <c r="F26" s="5"/>
      <c r="G26" s="6">
        <f t="shared" si="0"/>
        <v>0</v>
      </c>
    </row>
    <row r="27" spans="1:7" x14ac:dyDescent="0.3">
      <c r="A27" s="2" t="s">
        <v>34</v>
      </c>
      <c r="B27" s="3" t="s">
        <v>109</v>
      </c>
      <c r="C27" s="4" t="s">
        <v>82</v>
      </c>
      <c r="D27" s="4">
        <v>44</v>
      </c>
      <c r="E27" s="4"/>
      <c r="F27" s="5"/>
      <c r="G27" s="6">
        <f t="shared" si="0"/>
        <v>0</v>
      </c>
    </row>
    <row r="28" spans="1:7" x14ac:dyDescent="0.3">
      <c r="A28" s="2" t="s">
        <v>35</v>
      </c>
      <c r="B28" s="3" t="s">
        <v>119</v>
      </c>
      <c r="C28" s="4" t="s">
        <v>82</v>
      </c>
      <c r="D28" s="4">
        <v>151</v>
      </c>
      <c r="E28" s="4"/>
      <c r="F28" s="5"/>
      <c r="G28" s="6">
        <f t="shared" si="0"/>
        <v>0</v>
      </c>
    </row>
    <row r="29" spans="1:7" x14ac:dyDescent="0.3">
      <c r="A29" s="2" t="s">
        <v>36</v>
      </c>
      <c r="B29" s="3" t="s">
        <v>120</v>
      </c>
      <c r="C29" s="4" t="s">
        <v>82</v>
      </c>
      <c r="D29" s="4">
        <v>66</v>
      </c>
      <c r="E29" s="4"/>
      <c r="F29" s="5"/>
      <c r="G29" s="6">
        <f t="shared" si="0"/>
        <v>0</v>
      </c>
    </row>
    <row r="30" spans="1:7" x14ac:dyDescent="0.3">
      <c r="A30" s="2" t="s">
        <v>37</v>
      </c>
      <c r="B30" s="3" t="s">
        <v>121</v>
      </c>
      <c r="C30" s="4" t="s">
        <v>82</v>
      </c>
      <c r="D30" s="4">
        <v>28</v>
      </c>
      <c r="E30" s="4"/>
      <c r="F30" s="5"/>
      <c r="G30" s="6">
        <f t="shared" si="0"/>
        <v>0</v>
      </c>
    </row>
    <row r="31" spans="1:7" x14ac:dyDescent="0.3">
      <c r="A31" s="2" t="s">
        <v>38</v>
      </c>
      <c r="B31" s="3" t="s">
        <v>108</v>
      </c>
      <c r="C31" s="4" t="s">
        <v>82</v>
      </c>
      <c r="D31" s="4">
        <v>11</v>
      </c>
      <c r="E31" s="4"/>
      <c r="F31" s="5"/>
      <c r="G31" s="6">
        <f t="shared" si="0"/>
        <v>0</v>
      </c>
    </row>
    <row r="32" spans="1:7" x14ac:dyDescent="0.3">
      <c r="A32" s="2" t="s">
        <v>39</v>
      </c>
      <c r="B32" s="3" t="s">
        <v>9</v>
      </c>
      <c r="C32" s="4" t="s">
        <v>82</v>
      </c>
      <c r="D32" s="4">
        <v>2</v>
      </c>
      <c r="E32" s="4"/>
      <c r="F32" s="5"/>
      <c r="G32" s="6">
        <f t="shared" si="0"/>
        <v>0</v>
      </c>
    </row>
    <row r="33" spans="1:7" x14ac:dyDescent="0.3">
      <c r="A33" s="2" t="s">
        <v>40</v>
      </c>
      <c r="B33" s="3" t="s">
        <v>10</v>
      </c>
      <c r="C33" s="4" t="s">
        <v>82</v>
      </c>
      <c r="D33" s="4">
        <v>6</v>
      </c>
      <c r="E33" s="4"/>
      <c r="F33" s="5"/>
      <c r="G33" s="6">
        <f t="shared" si="0"/>
        <v>0</v>
      </c>
    </row>
    <row r="34" spans="1:7" x14ac:dyDescent="0.3">
      <c r="A34" s="2" t="s">
        <v>41</v>
      </c>
      <c r="B34" s="3" t="s">
        <v>117</v>
      </c>
      <c r="C34" s="4" t="s">
        <v>82</v>
      </c>
      <c r="D34" s="4">
        <v>3</v>
      </c>
      <c r="E34" s="4"/>
      <c r="F34" s="5"/>
      <c r="G34" s="6">
        <f t="shared" si="0"/>
        <v>0</v>
      </c>
    </row>
    <row r="35" spans="1:7" ht="26.4" x14ac:dyDescent="0.3">
      <c r="A35" s="2" t="s">
        <v>42</v>
      </c>
      <c r="B35" s="3" t="s">
        <v>7</v>
      </c>
      <c r="C35" s="4" t="s">
        <v>82</v>
      </c>
      <c r="D35" s="4">
        <v>54</v>
      </c>
      <c r="E35" s="4"/>
      <c r="F35" s="5"/>
      <c r="G35" s="6">
        <f t="shared" si="0"/>
        <v>0</v>
      </c>
    </row>
    <row r="36" spans="1:7" x14ac:dyDescent="0.3">
      <c r="A36" s="2" t="s">
        <v>43</v>
      </c>
      <c r="B36" s="3" t="s">
        <v>126</v>
      </c>
      <c r="C36" s="4" t="s">
        <v>82</v>
      </c>
      <c r="D36" s="4">
        <v>7</v>
      </c>
      <c r="E36" s="4"/>
      <c r="F36" s="5"/>
      <c r="G36" s="6">
        <f t="shared" si="0"/>
        <v>0</v>
      </c>
    </row>
    <row r="37" spans="1:7" x14ac:dyDescent="0.3">
      <c r="A37" s="2" t="s">
        <v>44</v>
      </c>
      <c r="B37" s="3" t="s">
        <v>127</v>
      </c>
      <c r="C37" s="4" t="s">
        <v>82</v>
      </c>
      <c r="D37" s="4">
        <v>8</v>
      </c>
      <c r="E37" s="4"/>
      <c r="F37" s="5"/>
      <c r="G37" s="6">
        <f t="shared" si="0"/>
        <v>0</v>
      </c>
    </row>
    <row r="38" spans="1:7" x14ac:dyDescent="0.3">
      <c r="A38" s="2" t="s">
        <v>45</v>
      </c>
      <c r="B38" s="3" t="s">
        <v>11</v>
      </c>
      <c r="C38" s="4" t="s">
        <v>84</v>
      </c>
      <c r="D38" s="4">
        <v>5</v>
      </c>
      <c r="E38" s="4"/>
      <c r="F38" s="5"/>
      <c r="G38" s="6">
        <f t="shared" si="0"/>
        <v>0</v>
      </c>
    </row>
    <row r="39" spans="1:7" x14ac:dyDescent="0.3">
      <c r="A39" s="2" t="s">
        <v>46</v>
      </c>
      <c r="B39" s="3" t="s">
        <v>128</v>
      </c>
      <c r="C39" s="4" t="s">
        <v>82</v>
      </c>
      <c r="D39" s="4">
        <v>5</v>
      </c>
      <c r="E39" s="4"/>
      <c r="F39" s="5"/>
      <c r="G39" s="6">
        <f t="shared" si="0"/>
        <v>0</v>
      </c>
    </row>
    <row r="40" spans="1:7" x14ac:dyDescent="0.3">
      <c r="A40" s="2" t="s">
        <v>47</v>
      </c>
      <c r="B40" s="3" t="s">
        <v>107</v>
      </c>
      <c r="C40" s="4" t="s">
        <v>82</v>
      </c>
      <c r="D40" s="4">
        <v>8</v>
      </c>
      <c r="E40" s="4"/>
      <c r="F40" s="5"/>
      <c r="G40" s="6">
        <f t="shared" si="0"/>
        <v>0</v>
      </c>
    </row>
    <row r="41" spans="1:7" x14ac:dyDescent="0.3">
      <c r="A41" s="2" t="s">
        <v>48</v>
      </c>
      <c r="B41" s="3" t="s">
        <v>106</v>
      </c>
      <c r="C41" s="4" t="s">
        <v>82</v>
      </c>
      <c r="D41" s="4">
        <v>12</v>
      </c>
      <c r="E41" s="4"/>
      <c r="F41" s="5"/>
      <c r="G41" s="6">
        <f t="shared" si="0"/>
        <v>0</v>
      </c>
    </row>
    <row r="42" spans="1:7" x14ac:dyDescent="0.3">
      <c r="A42" s="2" t="s">
        <v>49</v>
      </c>
      <c r="B42" s="3" t="s">
        <v>129</v>
      </c>
      <c r="C42" s="4" t="s">
        <v>84</v>
      </c>
      <c r="D42" s="4">
        <v>18</v>
      </c>
      <c r="E42" s="4"/>
      <c r="F42" s="5"/>
      <c r="G42" s="6">
        <f t="shared" si="0"/>
        <v>0</v>
      </c>
    </row>
    <row r="43" spans="1:7" x14ac:dyDescent="0.3">
      <c r="A43" s="2" t="s">
        <v>50</v>
      </c>
      <c r="B43" s="3" t="s">
        <v>14</v>
      </c>
      <c r="C43" s="4" t="s">
        <v>82</v>
      </c>
      <c r="D43" s="4">
        <v>25</v>
      </c>
      <c r="E43" s="4"/>
      <c r="F43" s="5"/>
      <c r="G43" s="6">
        <f t="shared" si="0"/>
        <v>0</v>
      </c>
    </row>
    <row r="44" spans="1:7" x14ac:dyDescent="0.3">
      <c r="A44" s="2" t="s">
        <v>51</v>
      </c>
      <c r="B44" s="3" t="s">
        <v>130</v>
      </c>
      <c r="C44" s="4" t="s">
        <v>82</v>
      </c>
      <c r="D44" s="4">
        <v>42</v>
      </c>
      <c r="E44" s="4"/>
      <c r="F44" s="5"/>
      <c r="G44" s="6">
        <f t="shared" si="0"/>
        <v>0</v>
      </c>
    </row>
    <row r="45" spans="1:7" x14ac:dyDescent="0.3">
      <c r="A45" s="2" t="s">
        <v>52</v>
      </c>
      <c r="B45" s="3" t="s">
        <v>17</v>
      </c>
      <c r="C45" s="4" t="s">
        <v>82</v>
      </c>
      <c r="D45" s="4">
        <v>9</v>
      </c>
      <c r="E45" s="4"/>
      <c r="F45" s="5"/>
      <c r="G45" s="6">
        <f t="shared" si="0"/>
        <v>0</v>
      </c>
    </row>
    <row r="46" spans="1:7" x14ac:dyDescent="0.3">
      <c r="A46" s="2" t="s">
        <v>53</v>
      </c>
      <c r="B46" s="3" t="s">
        <v>16</v>
      </c>
      <c r="C46" s="4" t="s">
        <v>82</v>
      </c>
      <c r="D46" s="4">
        <v>11</v>
      </c>
      <c r="E46" s="4"/>
      <c r="F46" s="5"/>
      <c r="G46" s="6">
        <f t="shared" si="0"/>
        <v>0</v>
      </c>
    </row>
    <row r="47" spans="1:7" x14ac:dyDescent="0.3">
      <c r="A47" s="2" t="s">
        <v>54</v>
      </c>
      <c r="B47" s="3" t="s">
        <v>94</v>
      </c>
      <c r="C47" s="4" t="s">
        <v>82</v>
      </c>
      <c r="D47" s="4">
        <v>10</v>
      </c>
      <c r="E47" s="4"/>
      <c r="F47" s="5"/>
      <c r="G47" s="6">
        <f t="shared" si="0"/>
        <v>0</v>
      </c>
    </row>
    <row r="48" spans="1:7" x14ac:dyDescent="0.3">
      <c r="A48" s="2" t="s">
        <v>55</v>
      </c>
      <c r="B48" s="3" t="s">
        <v>98</v>
      </c>
      <c r="C48" s="4" t="s">
        <v>82</v>
      </c>
      <c r="D48" s="4">
        <v>10</v>
      </c>
      <c r="E48" s="4"/>
      <c r="F48" s="5"/>
      <c r="G48" s="6">
        <f t="shared" si="0"/>
        <v>0</v>
      </c>
    </row>
    <row r="49" spans="1:7" x14ac:dyDescent="0.3">
      <c r="A49" s="2" t="s">
        <v>56</v>
      </c>
      <c r="B49" s="3" t="s">
        <v>93</v>
      </c>
      <c r="C49" s="4" t="s">
        <v>82</v>
      </c>
      <c r="D49" s="4">
        <v>7</v>
      </c>
      <c r="E49" s="4"/>
      <c r="F49" s="5"/>
      <c r="G49" s="6">
        <f t="shared" si="0"/>
        <v>0</v>
      </c>
    </row>
    <row r="50" spans="1:7" ht="26.4" x14ac:dyDescent="0.3">
      <c r="A50" s="2" t="s">
        <v>57</v>
      </c>
      <c r="B50" s="3" t="s">
        <v>89</v>
      </c>
      <c r="C50" s="4" t="s">
        <v>82</v>
      </c>
      <c r="D50" s="4">
        <v>2</v>
      </c>
      <c r="E50" s="4"/>
      <c r="F50" s="5"/>
      <c r="G50" s="6">
        <f t="shared" si="0"/>
        <v>0</v>
      </c>
    </row>
    <row r="51" spans="1:7" x14ac:dyDescent="0.3">
      <c r="A51" s="2" t="s">
        <v>58</v>
      </c>
      <c r="B51" s="3" t="s">
        <v>99</v>
      </c>
      <c r="C51" s="4" t="s">
        <v>82</v>
      </c>
      <c r="D51" s="4">
        <v>5</v>
      </c>
      <c r="E51" s="4"/>
      <c r="F51" s="5"/>
      <c r="G51" s="6">
        <f t="shared" si="0"/>
        <v>0</v>
      </c>
    </row>
    <row r="52" spans="1:7" x14ac:dyDescent="0.3">
      <c r="A52" s="2" t="s">
        <v>59</v>
      </c>
      <c r="B52" s="3" t="s">
        <v>90</v>
      </c>
      <c r="C52" s="4" t="s">
        <v>82</v>
      </c>
      <c r="D52" s="4">
        <v>16</v>
      </c>
      <c r="E52" s="4"/>
      <c r="F52" s="5"/>
      <c r="G52" s="6">
        <f t="shared" si="0"/>
        <v>0</v>
      </c>
    </row>
    <row r="53" spans="1:7" x14ac:dyDescent="0.3">
      <c r="A53" s="2" t="s">
        <v>60</v>
      </c>
      <c r="B53" s="3" t="s">
        <v>12</v>
      </c>
      <c r="C53" s="4" t="s">
        <v>82</v>
      </c>
      <c r="D53" s="4">
        <v>14</v>
      </c>
      <c r="E53" s="4"/>
      <c r="F53" s="5"/>
      <c r="G53" s="6">
        <f t="shared" si="0"/>
        <v>0</v>
      </c>
    </row>
    <row r="54" spans="1:7" x14ac:dyDescent="0.3">
      <c r="A54" s="2" t="s">
        <v>61</v>
      </c>
      <c r="B54" s="3" t="s">
        <v>13</v>
      </c>
      <c r="C54" s="4" t="s">
        <v>82</v>
      </c>
      <c r="D54" s="4">
        <v>10</v>
      </c>
      <c r="E54" s="4"/>
      <c r="F54" s="5"/>
      <c r="G54" s="6">
        <f t="shared" si="0"/>
        <v>0</v>
      </c>
    </row>
    <row r="55" spans="1:7" x14ac:dyDescent="0.3">
      <c r="A55" s="2" t="s">
        <v>62</v>
      </c>
      <c r="B55" s="3" t="s">
        <v>100</v>
      </c>
      <c r="C55" s="4" t="s">
        <v>82</v>
      </c>
      <c r="D55" s="4">
        <v>2</v>
      </c>
      <c r="E55" s="4"/>
      <c r="F55" s="5"/>
      <c r="G55" s="6">
        <f t="shared" si="0"/>
        <v>0</v>
      </c>
    </row>
    <row r="56" spans="1:7" x14ac:dyDescent="0.3">
      <c r="A56" s="2" t="s">
        <v>63</v>
      </c>
      <c r="B56" s="3" t="s">
        <v>101</v>
      </c>
      <c r="C56" s="4" t="s">
        <v>82</v>
      </c>
      <c r="D56" s="4">
        <v>1</v>
      </c>
      <c r="E56" s="4"/>
      <c r="F56" s="5"/>
      <c r="G56" s="6">
        <f t="shared" si="0"/>
        <v>0</v>
      </c>
    </row>
    <row r="57" spans="1:7" x14ac:dyDescent="0.3">
      <c r="A57" s="2" t="s">
        <v>64</v>
      </c>
      <c r="B57" s="3" t="s">
        <v>102</v>
      </c>
      <c r="C57" s="4" t="s">
        <v>82</v>
      </c>
      <c r="D57" s="4">
        <v>3</v>
      </c>
      <c r="E57" s="4"/>
      <c r="F57" s="5"/>
      <c r="G57" s="6">
        <f t="shared" si="0"/>
        <v>0</v>
      </c>
    </row>
    <row r="58" spans="1:7" x14ac:dyDescent="0.3">
      <c r="A58" s="2" t="s">
        <v>65</v>
      </c>
      <c r="B58" s="3" t="s">
        <v>19</v>
      </c>
      <c r="C58" s="4" t="s">
        <v>82</v>
      </c>
      <c r="D58" s="4">
        <v>2</v>
      </c>
      <c r="E58" s="4"/>
      <c r="F58" s="5"/>
      <c r="G58" s="6">
        <f t="shared" si="0"/>
        <v>0</v>
      </c>
    </row>
    <row r="59" spans="1:7" x14ac:dyDescent="0.3">
      <c r="A59" s="2" t="s">
        <v>66</v>
      </c>
      <c r="B59" s="3" t="s">
        <v>97</v>
      </c>
      <c r="C59" s="4" t="s">
        <v>82</v>
      </c>
      <c r="D59" s="4">
        <v>5</v>
      </c>
      <c r="E59" s="4"/>
      <c r="F59" s="5"/>
      <c r="G59" s="6">
        <f t="shared" si="0"/>
        <v>0</v>
      </c>
    </row>
    <row r="60" spans="1:7" x14ac:dyDescent="0.3">
      <c r="A60" s="2" t="s">
        <v>67</v>
      </c>
      <c r="B60" s="3" t="s">
        <v>15</v>
      </c>
      <c r="C60" s="4" t="s">
        <v>86</v>
      </c>
      <c r="D60" s="4">
        <v>6</v>
      </c>
      <c r="E60" s="4"/>
      <c r="F60" s="5"/>
      <c r="G60" s="6">
        <f t="shared" si="0"/>
        <v>0</v>
      </c>
    </row>
    <row r="61" spans="1:7" x14ac:dyDescent="0.3">
      <c r="A61" s="2" t="s">
        <v>68</v>
      </c>
      <c r="B61" s="3" t="s">
        <v>105</v>
      </c>
      <c r="C61" s="4" t="s">
        <v>82</v>
      </c>
      <c r="D61" s="4">
        <v>11</v>
      </c>
      <c r="E61" s="4"/>
      <c r="F61" s="5"/>
      <c r="G61" s="6">
        <f t="shared" si="0"/>
        <v>0</v>
      </c>
    </row>
    <row r="62" spans="1:7" x14ac:dyDescent="0.3">
      <c r="A62" s="2" t="s">
        <v>69</v>
      </c>
      <c r="B62" s="3" t="s">
        <v>132</v>
      </c>
      <c r="C62" s="4" t="s">
        <v>84</v>
      </c>
      <c r="D62" s="4">
        <v>14</v>
      </c>
      <c r="E62" s="4"/>
      <c r="F62" s="5"/>
      <c r="G62" s="6">
        <f t="shared" si="0"/>
        <v>0</v>
      </c>
    </row>
    <row r="63" spans="1:7" x14ac:dyDescent="0.3">
      <c r="A63" s="2" t="s">
        <v>70</v>
      </c>
      <c r="B63" s="3" t="s">
        <v>133</v>
      </c>
      <c r="C63" s="4" t="s">
        <v>84</v>
      </c>
      <c r="D63" s="4">
        <v>183</v>
      </c>
      <c r="E63" s="4"/>
      <c r="F63" s="5"/>
      <c r="G63" s="6">
        <f t="shared" si="0"/>
        <v>0</v>
      </c>
    </row>
    <row r="64" spans="1:7" ht="26.4" x14ac:dyDescent="0.3">
      <c r="A64" s="2" t="s">
        <v>71</v>
      </c>
      <c r="B64" s="3" t="s">
        <v>134</v>
      </c>
      <c r="C64" s="4" t="s">
        <v>84</v>
      </c>
      <c r="D64" s="4">
        <v>2</v>
      </c>
      <c r="E64" s="4"/>
      <c r="F64" s="5"/>
      <c r="G64" s="6">
        <f t="shared" si="0"/>
        <v>0</v>
      </c>
    </row>
    <row r="65" spans="1:7" x14ac:dyDescent="0.3">
      <c r="A65" s="2" t="s">
        <v>72</v>
      </c>
      <c r="B65" s="3" t="s">
        <v>135</v>
      </c>
      <c r="C65" s="4" t="s">
        <v>84</v>
      </c>
      <c r="D65" s="4">
        <v>16</v>
      </c>
      <c r="E65" s="4"/>
      <c r="F65" s="5"/>
      <c r="G65" s="6">
        <f t="shared" si="0"/>
        <v>0</v>
      </c>
    </row>
    <row r="66" spans="1:7" ht="26.4" x14ac:dyDescent="0.3">
      <c r="A66" s="2" t="s">
        <v>73</v>
      </c>
      <c r="B66" s="3" t="s">
        <v>103</v>
      </c>
      <c r="C66" s="4" t="s">
        <v>82</v>
      </c>
      <c r="D66" s="4">
        <v>1</v>
      </c>
      <c r="E66" s="4"/>
      <c r="F66" s="5"/>
      <c r="G66" s="6">
        <f t="shared" si="0"/>
        <v>0</v>
      </c>
    </row>
    <row r="67" spans="1:7" x14ac:dyDescent="0.3">
      <c r="A67" s="2" t="s">
        <v>74</v>
      </c>
      <c r="B67" s="3" t="s">
        <v>8</v>
      </c>
      <c r="C67" s="4" t="s">
        <v>84</v>
      </c>
      <c r="D67" s="4">
        <v>7</v>
      </c>
      <c r="E67" s="4"/>
      <c r="F67" s="5"/>
      <c r="G67" s="6">
        <f t="shared" si="0"/>
        <v>0</v>
      </c>
    </row>
    <row r="68" spans="1:7" x14ac:dyDescent="0.3">
      <c r="A68" s="2" t="s">
        <v>75</v>
      </c>
      <c r="B68" s="3" t="s">
        <v>136</v>
      </c>
      <c r="C68" s="4" t="s">
        <v>84</v>
      </c>
      <c r="D68" s="4">
        <v>18</v>
      </c>
      <c r="E68" s="4"/>
      <c r="F68" s="5"/>
      <c r="G68" s="6">
        <f t="shared" si="0"/>
        <v>0</v>
      </c>
    </row>
    <row r="69" spans="1:7" x14ac:dyDescent="0.3">
      <c r="A69" s="2" t="s">
        <v>76</v>
      </c>
      <c r="B69" s="3" t="s">
        <v>131</v>
      </c>
      <c r="C69" s="4" t="s">
        <v>84</v>
      </c>
      <c r="D69" s="4">
        <v>20</v>
      </c>
      <c r="E69" s="4"/>
      <c r="F69" s="5"/>
      <c r="G69" s="6">
        <f t="shared" si="0"/>
        <v>0</v>
      </c>
    </row>
    <row r="70" spans="1:7" ht="26.4" x14ac:dyDescent="0.3">
      <c r="A70" s="2" t="s">
        <v>77</v>
      </c>
      <c r="B70" s="3" t="s">
        <v>104</v>
      </c>
      <c r="C70" s="4" t="s">
        <v>82</v>
      </c>
      <c r="D70" s="4">
        <v>3</v>
      </c>
      <c r="E70" s="4"/>
      <c r="F70" s="5"/>
      <c r="G70" s="6">
        <f t="shared" si="0"/>
        <v>0</v>
      </c>
    </row>
    <row r="71" spans="1:7" x14ac:dyDescent="0.3">
      <c r="A71" s="2" t="s">
        <v>78</v>
      </c>
      <c r="B71" s="3" t="s">
        <v>137</v>
      </c>
      <c r="C71" s="4" t="s">
        <v>81</v>
      </c>
      <c r="D71" s="4">
        <v>6</v>
      </c>
      <c r="E71" s="4"/>
      <c r="F71" s="5"/>
      <c r="G71" s="6">
        <f t="shared" si="0"/>
        <v>0</v>
      </c>
    </row>
    <row r="72" spans="1:7" ht="15" thickBot="1" x14ac:dyDescent="0.35">
      <c r="A72" s="7" t="s">
        <v>79</v>
      </c>
      <c r="B72" s="8" t="s">
        <v>95</v>
      </c>
      <c r="C72" s="9" t="s">
        <v>82</v>
      </c>
      <c r="D72" s="9">
        <v>20</v>
      </c>
      <c r="E72" s="9"/>
      <c r="F72" s="10"/>
      <c r="G72" s="11">
        <f>D72*F72</f>
        <v>0</v>
      </c>
    </row>
    <row r="73" spans="1:7" ht="15" thickBot="1" x14ac:dyDescent="0.35">
      <c r="A73" s="12"/>
      <c r="B73" s="12"/>
      <c r="C73" s="12"/>
      <c r="D73" s="21" t="s">
        <v>85</v>
      </c>
      <c r="E73" s="21"/>
      <c r="F73" s="21"/>
      <c r="G73" s="13">
        <f>SUM(G13:G72)</f>
        <v>0</v>
      </c>
    </row>
    <row r="74" spans="1:7" ht="15" thickBot="1" x14ac:dyDescent="0.35">
      <c r="A74" s="12"/>
      <c r="B74" s="12"/>
      <c r="C74" s="12"/>
      <c r="D74" s="21" t="s">
        <v>91</v>
      </c>
      <c r="E74" s="21"/>
      <c r="F74" s="21"/>
      <c r="G74" s="14">
        <f>G73*0.21</f>
        <v>0</v>
      </c>
    </row>
    <row r="75" spans="1:7" ht="15" thickBot="1" x14ac:dyDescent="0.35">
      <c r="A75" s="12"/>
      <c r="B75" s="12"/>
      <c r="C75" s="21" t="s">
        <v>92</v>
      </c>
      <c r="D75" s="21"/>
      <c r="E75" s="21"/>
      <c r="F75" s="21"/>
      <c r="G75" s="14">
        <f>SUM(G73:G74)</f>
        <v>0</v>
      </c>
    </row>
    <row r="77" spans="1:7" ht="15.6" customHeight="1" x14ac:dyDescent="0.3">
      <c r="A77" s="20"/>
      <c r="B77" s="20"/>
      <c r="C77" s="20"/>
      <c r="D77" s="20"/>
      <c r="E77" s="20"/>
      <c r="F77" s="20"/>
      <c r="G77" s="20"/>
    </row>
    <row r="78" spans="1:7" ht="15.6" x14ac:dyDescent="0.3">
      <c r="B78" s="1"/>
    </row>
  </sheetData>
  <mergeCells count="8">
    <mergeCell ref="D73:F73"/>
    <mergeCell ref="D74:F74"/>
    <mergeCell ref="C75:F75"/>
    <mergeCell ref="B1:G4"/>
    <mergeCell ref="B6:G6"/>
    <mergeCell ref="A9:G9"/>
    <mergeCell ref="A8:G8"/>
    <mergeCell ref="A11:G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Skolotajs</dc:creator>
  <cp:lastModifiedBy>Kristīne Bruzinska</cp:lastModifiedBy>
  <dcterms:created xsi:type="dcterms:W3CDTF">2025-01-28T13:15:31Z</dcterms:created>
  <dcterms:modified xsi:type="dcterms:W3CDTF">2025-02-28T12:27:34Z</dcterms:modified>
</cp:coreProperties>
</file>