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codeName="ThisWorkbook"/>
  <xr:revisionPtr revIDLastSave="0" documentId="8_{C7CE73A0-F619-49EE-BE16-5D6AFB2C09C9}" xr6:coauthVersionLast="47" xr6:coauthVersionMax="47" xr10:uidLastSave="{00000000-0000-0000-0000-000000000000}"/>
  <bookViews>
    <workbookView xWindow="-110" yWindow="-110" windowWidth="19420" windowHeight="10420" xr2:uid="{00000000-000D-0000-FFFF-FFFF00000000}"/>
  </bookViews>
  <sheets>
    <sheet name="Decembris2023" sheetId="1" r:id="rId1"/>
    <sheet name="Janvāris2024" sheetId="4" r:id="rId2"/>
  </sheets>
  <definedNames>
    <definedName name="dienas">{0,1,2,3,4,5,6}</definedName>
    <definedName name="dienurežģis">dienas+nedēļas*7</definedName>
    <definedName name="dienushēma">{1,1,2,2,3,3,4,4,5,5,6,6,7}</definedName>
    <definedName name="_xlnm.Print_Titles" localSheetId="0">Decembris2023!$3:$3</definedName>
    <definedName name="Gads_kuru_rādīt" localSheetId="0">Decembris2023!$B$1</definedName>
    <definedName name="kalendārs" localSheetId="0">dienurežģis+Decembris2023!pirmaisdatums-WEEKDAY(Decembris2023!pirmaisdatums)-nedēļas_dienas_opcija</definedName>
    <definedName name="kalendārs" localSheetId="1">dienurežģis+Decembris2023!pirmaisdatums-WEEKDAY(Decembris2023!pirmaisdatums)-nedēļas_dienas_opcija</definedName>
    <definedName name="mēnesis" localSheetId="0">MATCH(Decembris2023!ParādāmaisMēnesis,mēneši,0)</definedName>
    <definedName name="mēneši">{"Janvāris","Februāris","Marts","Aprīlis","Maijs","Jūnijs","Jūlijs","Augusts","Septembris","Oktobris","Novembris","Decembris"}</definedName>
    <definedName name="ndx" localSheetId="0">ROUNDUP(MATCH(2,1/FREQUENCY(DATE(Decembris2023!Gads_kuru_rādīt,Decembris2023!ParādāmāMēnešaNumurs,1),Decembris2023!kalendārs))/7,0)</definedName>
    <definedName name="ndx" localSheetId="1">ROUNDUP(MATCH(2,1/FREQUENCY(DATE(Decembris2023!Gads_kuru_rādīt,Decembris2023!ParādāmāMēnešaNumurs,1),Decembris2023!kalendārs))/7,0)</definedName>
    <definedName name="nedēļas">{0;1;2;3;4;5;6}</definedName>
    <definedName name="nedēļas_dienas_opcija">MATCH(SākumaDiena,nedēļas_dienas_pretēji,0)-2</definedName>
    <definedName name="nedēļas_dienas_pretēji">{"Svētdiena","Sestdiena","Piektdiena","Ceturtdiena","Trešdiena","Otrdiena","Pirmdiena"}</definedName>
    <definedName name="nedēļasdienas">{"Pirmdiena","Otrdiena","Trešdiena","Ceturtdiena","Piektdiena","Sestdiena","Svētdiena"}</definedName>
    <definedName name="ParādāmaisMēnesis" localSheetId="0">Decembris2023!$C$1</definedName>
    <definedName name="ParādāmāMēnešaNumurs" localSheetId="0">MATCH(Decembris2023!ParādāmaisMēnesis,mēneši,0)</definedName>
    <definedName name="ParādāmāMēnešaNumurs" localSheetId="1">MATCH(Decembris2023!ParādāmaisMēnesis,mēneši,0)</definedName>
    <definedName name="pirmaisdatums" localSheetId="0">DATE(Decembris2023!Gads_kuru_rādīt,Decembris2023!mēnesis,1)</definedName>
    <definedName name="sākumadatums" localSheetId="0">DATE(Decembris2023!ParādāmaisMēnesis,Decembris2023!mēnesis,1)</definedName>
    <definedName name="SākumaDiena">Decembris2023!$E$1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4" l="1"/>
  <c r="B1" i="1"/>
  <c r="B14" i="1" s="1" a="1"/>
  <c r="E14" i="1" s="1"/>
  <c r="B3" i="4" l="1" a="1"/>
  <c r="H3" i="4" s="1"/>
  <c r="B3" i="1" a="1"/>
  <c r="H3" i="1" s="1"/>
  <c r="B8" i="1" a="1"/>
  <c r="H8" i="1" s="1"/>
  <c r="B10" i="1" a="1"/>
  <c r="H10" i="1" s="1"/>
  <c r="B4" i="1" a="1"/>
  <c r="H4" i="1" s="1"/>
  <c r="B6" i="1" a="1"/>
  <c r="H6" i="1" s="1"/>
  <c r="B12" i="1" a="1"/>
  <c r="H12" i="1" s="1"/>
  <c r="F14" i="1"/>
  <c r="G14" i="1"/>
  <c r="B14" i="1"/>
  <c r="H14" i="1"/>
  <c r="D14" i="1"/>
  <c r="C14" i="1"/>
  <c r="G3" i="4" l="1"/>
  <c r="F3" i="4"/>
  <c r="E3" i="4"/>
  <c r="D3" i="4"/>
  <c r="C3" i="4"/>
  <c r="B3" i="4"/>
  <c r="G3" i="1"/>
  <c r="F3" i="1"/>
  <c r="D3" i="1"/>
  <c r="C3" i="1"/>
  <c r="B3" i="1"/>
  <c r="E3" i="1"/>
  <c r="F10" i="1"/>
  <c r="C10" i="1"/>
  <c r="G10" i="1"/>
  <c r="E10" i="1"/>
  <c r="B8" i="1"/>
  <c r="F8" i="1"/>
  <c r="B10" i="1"/>
  <c r="D10" i="1"/>
  <c r="D8" i="1"/>
  <c r="G8" i="1"/>
  <c r="E8" i="1"/>
  <c r="C8" i="1"/>
  <c r="C4" i="1"/>
  <c r="F6" i="1"/>
  <c r="D4" i="1"/>
  <c r="G6" i="1"/>
  <c r="E4" i="1"/>
  <c r="C6" i="1"/>
  <c r="E6" i="1"/>
  <c r="B4" i="1"/>
  <c r="B6" i="1"/>
  <c r="F4" i="1"/>
  <c r="D6" i="1"/>
  <c r="G4" i="1"/>
  <c r="E12" i="1"/>
  <c r="F12" i="1"/>
  <c r="G12" i="1"/>
  <c r="C12" i="1"/>
  <c r="D12" i="1"/>
  <c r="B12" i="1"/>
</calcChain>
</file>

<file path=xl/sharedStrings.xml><?xml version="1.0" encoding="utf-8"?>
<sst xmlns="http://schemas.openxmlformats.org/spreadsheetml/2006/main" count="40" uniqueCount="10">
  <si>
    <t xml:space="preserve">  KALENDĀRAIS GADS</t>
  </si>
  <si>
    <t>JANVĀRIS</t>
  </si>
  <si>
    <t>KALENDĀRAIS MĒNESIS</t>
  </si>
  <si>
    <t>PIRMDIENA</t>
  </si>
  <si>
    <t>NEDĒĻAS PIRMĀ DIENA</t>
  </si>
  <si>
    <t>DECEMBRIS</t>
  </si>
  <si>
    <t>13.00 - 17.00</t>
  </si>
  <si>
    <t>11.00 - 15.00</t>
  </si>
  <si>
    <t>10.00 - 14.00</t>
  </si>
  <si>
    <t>15.00 - 19.00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</si>
</sst>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2"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4"/>
      <color theme="1"/>
      <name val="Times New Roman"/>
      <family val="1"/>
      <charset val="186"/>
    </font>
    <font>
      <sz val="11"/>
      <color rgb="FFFF0000"/>
      <name val="Calibri"/>
      <family val="2"/>
      <scheme val="major"/>
    </font>
    <font>
      <sz val="9"/>
      <color rgb="FFFF0000"/>
      <name val="Calibri Light"/>
      <family val="2"/>
      <scheme val="minor"/>
    </font>
    <font>
      <b/>
      <sz val="14"/>
      <color rgb="FFFF0000"/>
      <name val="Times New Roman"/>
      <family val="1"/>
      <charset val="186"/>
    </font>
    <font>
      <sz val="11"/>
      <name val="Calibri"/>
      <family val="2"/>
      <scheme val="major"/>
    </font>
  </fonts>
  <fills count="2">
    <fill>
      <patternFill patternType="none"/>
    </fill>
    <fill>
      <patternFill patternType="gray125"/>
    </fill>
  </fills>
  <borders count="4">
    <border>
      <left/>
      <right/>
      <top/>
      <bottom/>
      <diagonal/>
    </border>
    <border>
      <left style="thin">
        <color theme="0" tint="-0.24994659260841701"/>
      </left>
      <right style="thin">
        <color theme="0" tint="-0.24994659260841701"/>
      </right>
      <top/>
      <bottom style="thin">
        <color theme="0" tint="-0.24994659260841701"/>
      </bottom>
      <diagonal/>
    </border>
    <border>
      <left/>
      <right/>
      <top/>
      <bottom style="medium">
        <color theme="1" tint="0.14996795556505021"/>
      </bottom>
      <diagonal/>
    </border>
    <border>
      <left style="thin">
        <color theme="0" tint="-0.24994659260841701"/>
      </left>
      <right style="thin">
        <color theme="0" tint="-0.24994659260841701"/>
      </right>
      <top/>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2" applyFill="0" applyProtection="0">
      <alignment horizontal="center" vertical="center"/>
    </xf>
    <xf numFmtId="165" fontId="5" fillId="0" borderId="3" applyFill="0" applyProtection="0">
      <alignment horizontal="right" vertical="center" indent="1"/>
    </xf>
    <xf numFmtId="0" fontId="2" fillId="0" borderId="1">
      <alignment vertical="top" wrapText="1"/>
    </xf>
    <xf numFmtId="0" fontId="4" fillId="0" borderId="0" applyFill="0" applyBorder="0" applyProtection="0">
      <alignment horizontal="right" vertical="top"/>
    </xf>
  </cellStyleXfs>
  <cellXfs count="15">
    <xf numFmtId="0" fontId="0" fillId="0" borderId="0" xfId="0">
      <alignment vertical="top"/>
    </xf>
    <xf numFmtId="0" fontId="4" fillId="0" borderId="0" xfId="1">
      <alignment vertical="top"/>
    </xf>
    <xf numFmtId="164" fontId="6" fillId="0" borderId="2" xfId="5">
      <alignment horizontal="center" vertical="center"/>
    </xf>
    <xf numFmtId="0" fontId="3" fillId="0" borderId="0" xfId="3">
      <alignment horizontal="left"/>
    </xf>
    <xf numFmtId="0" fontId="5" fillId="0" borderId="0" xfId="4">
      <alignment horizontal="right"/>
    </xf>
    <xf numFmtId="0" fontId="4" fillId="0" borderId="0" xfId="8">
      <alignment horizontal="right" vertical="top"/>
    </xf>
    <xf numFmtId="0" fontId="2" fillId="0" borderId="1" xfId="7">
      <alignment vertical="top" wrapText="1"/>
    </xf>
    <xf numFmtId="165" fontId="5" fillId="0" borderId="3" xfId="6">
      <alignment horizontal="right" vertical="center" indent="1"/>
    </xf>
    <xf numFmtId="0" fontId="7" fillId="0" borderId="1" xfId="7" applyFont="1">
      <alignment vertical="top" wrapText="1"/>
    </xf>
    <xf numFmtId="165" fontId="8" fillId="0" borderId="3" xfId="6" applyFont="1">
      <alignment horizontal="right" vertical="center" indent="1"/>
    </xf>
    <xf numFmtId="0" fontId="9" fillId="0" borderId="1" xfId="7" applyFont="1">
      <alignment vertical="top" wrapText="1"/>
    </xf>
    <xf numFmtId="0" fontId="10" fillId="0" borderId="1" xfId="7" applyFont="1">
      <alignment vertical="top" wrapText="1"/>
    </xf>
    <xf numFmtId="165" fontId="11" fillId="0" borderId="3" xfId="6" applyFont="1">
      <alignment horizontal="right" vertical="center" indent="1"/>
    </xf>
    <xf numFmtId="0" fontId="1" fillId="0" borderId="0" xfId="2">
      <alignment horizontal="left"/>
    </xf>
    <xf numFmtId="0" fontId="4" fillId="0" borderId="0" xfId="1">
      <alignment vertical="top"/>
    </xf>
  </cellXfs>
  <cellStyles count="9">
    <cellStyle name="Dienu_apraksti" xfId="7" xr:uid="{00000000-0005-0000-0000-000000000000}"/>
    <cellStyle name="Ievades etiķete, līdzināta pa kreisi" xfId="1" xr:uid="{00000000-0005-0000-0000-000005000000}"/>
    <cellStyle name="Ievades etiķete, līdzināta pa labi" xfId="8" xr:uid="{00000000-0005-0000-0000-000006000000}"/>
    <cellStyle name="Nosaukums" xfId="2" builtinId="15" customBuiltin="1"/>
    <cellStyle name="Parasts" xfId="0" builtinId="0" customBuiltin="1"/>
    <cellStyle name="Virsraksts 1" xfId="3" builtinId="16" customBuiltin="1"/>
    <cellStyle name="Virsraksts 2" xfId="4" builtinId="17" customBuiltin="1"/>
    <cellStyle name="Virsraksts 3" xfId="5" builtinId="18" customBuiltin="1"/>
    <cellStyle name="Virsraksts 4" xfId="6" builtinId="19" customBuiltin="1"/>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H15"/>
  <sheetViews>
    <sheetView showGridLines="0" tabSelected="1" showRuler="0" topLeftCell="A7" zoomScaleNormal="100" workbookViewId="0">
      <selection activeCell="F15" sqref="F15"/>
    </sheetView>
  </sheetViews>
  <sheetFormatPr defaultRowHeight="14.5" x14ac:dyDescent="0.35"/>
  <cols>
    <col min="1" max="1" width="2.453125" customWidth="1"/>
    <col min="2" max="8" width="20.6328125" customWidth="1"/>
  </cols>
  <sheetData>
    <row r="1" spans="2:8" ht="45" customHeight="1" x14ac:dyDescent="0.9">
      <c r="B1" s="3">
        <f ca="1">YEAR(TODAY())</f>
        <v>2023</v>
      </c>
      <c r="C1" s="13" t="s">
        <v>5</v>
      </c>
      <c r="D1" s="13"/>
      <c r="E1" s="4" t="s">
        <v>3</v>
      </c>
    </row>
    <row r="2" spans="2:8" ht="30" customHeight="1" x14ac:dyDescent="0.35">
      <c r="B2" s="1" t="s">
        <v>0</v>
      </c>
      <c r="C2" s="14" t="s">
        <v>2</v>
      </c>
      <c r="D2" s="14"/>
      <c r="E2" s="5" t="s">
        <v>4</v>
      </c>
    </row>
    <row r="3" spans="2:8" ht="19.5" customHeight="1" thickBot="1" x14ac:dyDescent="0.4">
      <c r="B3" s="2">
        <f t="array" aca="1" ref="B3:H3" ca="1">kalendārs</f>
        <v>45250</v>
      </c>
      <c r="C3" s="2">
        <f ca="1"/>
        <v>45251</v>
      </c>
      <c r="D3" s="2">
        <f ca="1"/>
        <v>45252</v>
      </c>
      <c r="E3" s="2">
        <f ca="1"/>
        <v>45253</v>
      </c>
      <c r="F3" s="2">
        <f ca="1"/>
        <v>45254</v>
      </c>
      <c r="G3" s="2">
        <f ca="1"/>
        <v>45255</v>
      </c>
      <c r="H3" s="2">
        <f ca="1"/>
        <v>45256</v>
      </c>
    </row>
    <row r="4" spans="2:8" ht="24" customHeight="1" x14ac:dyDescent="0.35">
      <c r="B4" s="7">
        <f t="array" aca="1" ref="B4:H4" ca="1">INDEX(kalendārs,ndx+0)</f>
        <v>45257</v>
      </c>
      <c r="C4" s="7">
        <f ca="1"/>
        <v>45258</v>
      </c>
      <c r="D4" s="7">
        <f ca="1"/>
        <v>45259</v>
      </c>
      <c r="E4" s="7">
        <f ca="1"/>
        <v>45260</v>
      </c>
      <c r="F4" s="7">
        <f ca="1"/>
        <v>45261</v>
      </c>
      <c r="G4" s="9">
        <f ca="1"/>
        <v>45262</v>
      </c>
      <c r="H4" s="9">
        <f ca="1"/>
        <v>45263</v>
      </c>
    </row>
    <row r="5" spans="2:8" ht="51" customHeight="1" x14ac:dyDescent="0.35">
      <c r="B5" s="6"/>
      <c r="C5" s="6"/>
      <c r="D5" s="6"/>
      <c r="E5" s="6"/>
      <c r="F5" s="6"/>
      <c r="G5" s="10"/>
      <c r="H5" s="10"/>
    </row>
    <row r="6" spans="2:8" ht="24" customHeight="1" x14ac:dyDescent="0.35">
      <c r="B6" s="7">
        <f t="array" aca="1" ref="B6:H6" ca="1">INDEX(kalendārs,ndx+1)</f>
        <v>45264</v>
      </c>
      <c r="C6" s="7">
        <f ca="1"/>
        <v>45265</v>
      </c>
      <c r="D6" s="7">
        <f ca="1"/>
        <v>45266</v>
      </c>
      <c r="E6" s="7">
        <f ca="1"/>
        <v>45267</v>
      </c>
      <c r="F6" s="7">
        <f ca="1"/>
        <v>45268</v>
      </c>
      <c r="G6" s="9">
        <f ca="1"/>
        <v>45269</v>
      </c>
      <c r="H6" s="9">
        <f ca="1"/>
        <v>45270</v>
      </c>
    </row>
    <row r="7" spans="2:8" ht="51" customHeight="1" x14ac:dyDescent="0.35">
      <c r="B7" s="6"/>
      <c r="C7" s="6"/>
      <c r="D7" s="6"/>
      <c r="E7" s="8" t="s">
        <v>6</v>
      </c>
      <c r="F7" s="8" t="s">
        <v>7</v>
      </c>
      <c r="G7" s="11" t="s">
        <v>8</v>
      </c>
      <c r="H7" s="11" t="s">
        <v>8</v>
      </c>
    </row>
    <row r="8" spans="2:8" ht="24" customHeight="1" x14ac:dyDescent="0.35">
      <c r="B8" s="7">
        <f t="array" aca="1" ref="B8:H8" ca="1">INDEX(kalendārs,ndx+2)</f>
        <v>45271</v>
      </c>
      <c r="C8" s="7">
        <f ca="1"/>
        <v>45272</v>
      </c>
      <c r="D8" s="7">
        <f ca="1"/>
        <v>45273</v>
      </c>
      <c r="E8" s="7">
        <f ca="1"/>
        <v>45274</v>
      </c>
      <c r="F8" s="7">
        <f ca="1"/>
        <v>45275</v>
      </c>
      <c r="G8" s="9">
        <f ca="1"/>
        <v>45276</v>
      </c>
      <c r="H8" s="9">
        <f ca="1"/>
        <v>45277</v>
      </c>
    </row>
    <row r="9" spans="2:8" ht="51" customHeight="1" x14ac:dyDescent="0.35">
      <c r="B9" s="8" t="s">
        <v>6</v>
      </c>
      <c r="C9" s="8" t="s">
        <v>9</v>
      </c>
      <c r="D9" s="8" t="s">
        <v>6</v>
      </c>
      <c r="E9" s="8" t="s">
        <v>6</v>
      </c>
      <c r="F9" s="8" t="s">
        <v>7</v>
      </c>
      <c r="G9" s="11" t="s">
        <v>8</v>
      </c>
      <c r="H9" s="11" t="s">
        <v>8</v>
      </c>
    </row>
    <row r="10" spans="2:8" ht="24" customHeight="1" x14ac:dyDescent="0.35">
      <c r="B10" s="7">
        <f t="array" aca="1" ref="B10:H10" ca="1">INDEX(kalendārs,ndx+3)</f>
        <v>45278</v>
      </c>
      <c r="C10" s="7">
        <f ca="1"/>
        <v>45279</v>
      </c>
      <c r="D10" s="7">
        <f ca="1"/>
        <v>45280</v>
      </c>
      <c r="E10" s="7">
        <f ca="1"/>
        <v>45281</v>
      </c>
      <c r="F10" s="7">
        <f ca="1"/>
        <v>45282</v>
      </c>
      <c r="G10" s="9">
        <f ca="1"/>
        <v>45283</v>
      </c>
      <c r="H10" s="9">
        <f ca="1"/>
        <v>45284</v>
      </c>
    </row>
    <row r="11" spans="2:8" ht="51" customHeight="1" x14ac:dyDescent="0.35">
      <c r="B11" s="8" t="s">
        <v>6</v>
      </c>
      <c r="C11" s="8" t="s">
        <v>9</v>
      </c>
      <c r="D11" s="8" t="s">
        <v>6</v>
      </c>
      <c r="E11" s="8" t="s">
        <v>6</v>
      </c>
      <c r="F11" s="8" t="s">
        <v>7</v>
      </c>
      <c r="G11" s="11" t="s">
        <v>8</v>
      </c>
      <c r="H11" s="11" t="s">
        <v>8</v>
      </c>
    </row>
    <row r="12" spans="2:8" ht="24" customHeight="1" x14ac:dyDescent="0.35">
      <c r="B12" s="9">
        <f t="array" aca="1" ref="B12:H12" ca="1">INDEX(kalendārs,ndx+4)</f>
        <v>45285</v>
      </c>
      <c r="C12" s="9">
        <f ca="1"/>
        <v>45286</v>
      </c>
      <c r="D12" s="7">
        <f ca="1"/>
        <v>45287</v>
      </c>
      <c r="E12" s="7">
        <f ca="1"/>
        <v>45288</v>
      </c>
      <c r="F12" s="7">
        <f ca="1"/>
        <v>45289</v>
      </c>
      <c r="G12" s="9">
        <f ca="1"/>
        <v>45290</v>
      </c>
      <c r="H12" s="9">
        <f ca="1"/>
        <v>45291</v>
      </c>
    </row>
    <row r="13" spans="2:8" ht="51" customHeight="1" x14ac:dyDescent="0.35">
      <c r="B13" s="11" t="s">
        <v>8</v>
      </c>
      <c r="C13" s="11" t="s">
        <v>8</v>
      </c>
      <c r="D13" s="8" t="s">
        <v>6</v>
      </c>
      <c r="E13" s="8" t="s">
        <v>6</v>
      </c>
      <c r="F13" s="8" t="s">
        <v>7</v>
      </c>
      <c r="G13" s="11" t="s">
        <v>8</v>
      </c>
      <c r="H13" s="11" t="s">
        <v>8</v>
      </c>
    </row>
    <row r="14" spans="2:8" ht="23.25" customHeight="1" x14ac:dyDescent="0.35">
      <c r="B14" s="7">
        <f t="array" aca="1" ref="B14:H14" ca="1">INDEX(kalendārs,ndx+5)</f>
        <v>45292</v>
      </c>
      <c r="C14" s="7">
        <f ca="1"/>
        <v>45293</v>
      </c>
      <c r="D14" s="7">
        <f ca="1"/>
        <v>45294</v>
      </c>
      <c r="E14" s="7">
        <f ca="1"/>
        <v>45295</v>
      </c>
      <c r="F14" s="7">
        <f ca="1"/>
        <v>45296</v>
      </c>
      <c r="G14" s="9">
        <f ca="1"/>
        <v>45297</v>
      </c>
      <c r="H14" s="9">
        <f ca="1"/>
        <v>45298</v>
      </c>
    </row>
    <row r="15" spans="2:8" ht="51" customHeight="1" x14ac:dyDescent="0.35">
      <c r="B15" s="6"/>
      <c r="C15" s="6"/>
      <c r="D15" s="6"/>
      <c r="E15" s="6"/>
      <c r="F15" s="6"/>
      <c r="G15" s="10"/>
      <c r="H15" s="10"/>
    </row>
  </sheetData>
  <mergeCells count="2">
    <mergeCell ref="C1:D1"/>
    <mergeCell ref="C2:D2"/>
  </mergeCells>
  <conditionalFormatting sqref="B4:H4">
    <cfRule type="expression" dxfId="11" priority="1">
      <formula>ParādāmāMēnešaNumurs&lt;&gt;MONTH(B4)</formula>
    </cfRule>
  </conditionalFormatting>
  <conditionalFormatting sqref="B6:H6">
    <cfRule type="expression" dxfId="10" priority="6">
      <formula>ParādāmāMēnešaNumurs&lt;&gt;MONTH(B6)</formula>
    </cfRule>
  </conditionalFormatting>
  <conditionalFormatting sqref="B8:H8">
    <cfRule type="expression" dxfId="9" priority="5">
      <formula>ParādāmāMēnešaNumurs&lt;&gt;MONTH(B8)</formula>
    </cfRule>
  </conditionalFormatting>
  <conditionalFormatting sqref="B10:H10">
    <cfRule type="expression" dxfId="8" priority="4">
      <formula>ParādāmāMēnešaNumurs&lt;&gt;MONTH(B10)</formula>
    </cfRule>
  </conditionalFormatting>
  <conditionalFormatting sqref="B12:H12">
    <cfRule type="expression" dxfId="7" priority="3">
      <formula>ParādāmāMēnešaNumurs&lt;&gt;MONTH(B12)</formula>
    </cfRule>
  </conditionalFormatting>
  <conditionalFormatting sqref="B14:H14">
    <cfRule type="expression" dxfId="6" priority="2">
      <formula>ParādāmāMēnešaNumurs&lt;&gt;MONTH(B14)</formula>
    </cfRule>
  </conditionalFormatting>
  <dataValidations count="8">
    <dataValidation type="list" allowBlank="1" showInputMessage="1" showErrorMessage="1" error="Kalendārā darbosies tikai derīgas nedēļas dienas. Atlasiet MĒĢINĀT VĒLREIZ, ierakstiet pilnu dienas nosaukumu vai atlasiet MĒĢINĀT VĒLREIZ un nospiediet ALT + LEJUPVĒRSTĀ bultiņa un ENTER, lai izvēlētos no saraksta vai ATCELT" prompt="Ierakstiet pilnu nedēļas dienas nosaukumu vai nospiediet taustiņu kombināciju ALT+BULTIŅA UZ LEJU, lai pārvietotos sarakstā, un pēc tam ENTER, lai atlasītu dienu." sqref="E1" xr:uid="{00000000-0002-0000-0000-000000000000}">
      <formula1>"PIRMDIENA,OTRDIENA,TREŠDIENA,CETURTDIENA,PIEKTDIENA,SESTDIENA,SVĒTDIENA"</formula1>
    </dataValidation>
    <dataValidation type="list" allowBlank="1" showInputMessage="1" showErrorMessage="1" error="Kalendārā darbosies tikai derīgas nedēļas dienas. Atlasiet MĒĢINĀT VĒLREIZ, ierakstiet pilnu dienas nosaukumu vai atlasiet MĒĢINĀT VĒLREIZ un nospiediet ALT + LEJUPVĒRSTĀ bultiņa un ENTER, lai izvēlētos no saraksta vai ATCELT" prompt="Ierakstiet pilnu mēneša nosaukumu vai nospiediet taustiņu kombināciju ALT+BULTIŅA UZ LEJU, lai pārvietotos sarakstā, un pēc tam ENTER, lai atlasītu mēnesi" sqref="C1:D1" xr:uid="{00000000-0002-0000-0000-000001000000}">
      <formula1>"JANVĀRIS,FEBRUĀRIS,MARTS,APRĪLIS,MAIJS,JŪNIJS,JŪLIJS,AUGUSTS,SEPTEMBRIS,OKTOBRIS,NOVEMBRIS,DECEMBRIS"</formula1>
    </dataValidation>
    <dataValidation allowBlank="1" showInputMessage="1" showErrorMessage="1" prompt="Šis kalendārs ir viena mēneša kalendārs jebkuram gadam un jebkuram mēnesim. Atlasiet mēnesi šūnā C1 un ievadiet gadu šūnā B1. Atlasiet nedēļas sākuma dienu E1. Ievadiet ikdienas piezīmes rindās 5, 7, 9, 11, 13 un 15" sqref="A1" xr:uid="{00000000-0002-0000-0000-000002000000}"/>
    <dataValidation allowBlank="1" showInputMessage="1" showErrorMessage="1" prompt="Ievadiet šī kalendāra mēneša gadu" sqref="B1" xr:uid="{00000000-0002-0000-0000-000003000000}"/>
    <dataValidation allowBlank="1" showInputMessage="1" showErrorMessage="1" prompt="Šajā rindā iekļauti nedēļas dienu nosaukumi šim kalendāram. Šajā šūnā iekļauta nedēļas sākuma diena. Lai mainītu sākuma dienu, ievadiet jaunu nedēļas dienu šūnā E1" sqref="B3" xr:uid="{00000000-0002-0000-0000-000004000000}"/>
    <dataValidation allowBlank="1" showInputMessage="1" showErrorMessage="1" prompt="Šajā šūnā ir nedēļas dienas numurs virsrakstā, kas atrodas rindā 3 virs šīs šūnas. Ja šī šūna nav cipars 1, tā ir diena no iepriekšējā mēneša. Rindas 4, 6, 8, 10, 12 un 14 ietver dienas numuru nedēļas dienai" sqref="B4" xr:uid="{00000000-0002-0000-0000-000005000000}"/>
    <dataValidation allowBlank="1" showInputMessage="1" showErrorMessage="1" prompt="Ievadiet dienas piezīmes šajā šūnā. Rindas 5, 7, 9, 11, 13 un 15 zem nedēļas dienām ir šūnas dienas piezīmēm." sqref="B5" xr:uid="{00000000-0002-0000-0000-000006000000}"/>
    <dataValidation allowBlank="1" showInputMessage="1" showErrorMessage="1" prompt="Rindās 12 un 14 var būt nākamā mēneša datumi, ja pašreizējais mēnesis beidzas kādā no šīm rindām" sqref="B12" xr:uid="{00000000-0002-0000-0000-000007000000}"/>
  </dataValidations>
  <printOptions horizontalCentered="1"/>
  <pageMargins left="0.45" right="0.45" top="0.4" bottom="0.5" header="0.3" footer="0.3"/>
  <pageSetup paperSize="9" scale="93" fitToHeight="0" orientation="landscape" r:id="rId1"/>
  <headerFooter differentFirst="1">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E563-674A-455D-B0D5-E3F5C61F3576}">
  <dimension ref="B1:H15"/>
  <sheetViews>
    <sheetView workbookViewId="0">
      <selection activeCell="D7" sqref="D7"/>
    </sheetView>
  </sheetViews>
  <sheetFormatPr defaultRowHeight="14.5" x14ac:dyDescent="0.35"/>
  <cols>
    <col min="1" max="1" width="2.453125" customWidth="1"/>
    <col min="2" max="8" width="20.6328125" customWidth="1"/>
  </cols>
  <sheetData>
    <row r="1" spans="2:8" ht="45" customHeight="1" x14ac:dyDescent="0.9">
      <c r="B1" s="3">
        <f>2024</f>
        <v>2024</v>
      </c>
      <c r="C1" s="13" t="s">
        <v>1</v>
      </c>
      <c r="D1" s="13"/>
      <c r="E1" s="4" t="s">
        <v>3</v>
      </c>
    </row>
    <row r="2" spans="2:8" ht="30" customHeight="1" x14ac:dyDescent="0.35">
      <c r="B2" s="1" t="s">
        <v>0</v>
      </c>
      <c r="C2" s="14" t="s">
        <v>2</v>
      </c>
      <c r="D2" s="14"/>
      <c r="E2" s="5" t="s">
        <v>4</v>
      </c>
    </row>
    <row r="3" spans="2:8" ht="19.5" customHeight="1" thickBot="1" x14ac:dyDescent="0.4">
      <c r="B3" s="2">
        <f t="array" aca="1" ref="B3:H3" ca="1">kalendārs</f>
        <v>45250</v>
      </c>
      <c r="C3" s="2">
        <f ca="1"/>
        <v>45251</v>
      </c>
      <c r="D3" s="2">
        <f ca="1"/>
        <v>45252</v>
      </c>
      <c r="E3" s="2">
        <f ca="1"/>
        <v>45253</v>
      </c>
      <c r="F3" s="2">
        <f ca="1"/>
        <v>45254</v>
      </c>
      <c r="G3" s="2">
        <f ca="1"/>
        <v>45255</v>
      </c>
      <c r="H3" s="2">
        <f ca="1"/>
        <v>45256</v>
      </c>
    </row>
    <row r="4" spans="2:8" ht="24" customHeight="1" x14ac:dyDescent="0.35">
      <c r="B4" s="12">
        <v>45292</v>
      </c>
      <c r="C4" s="12">
        <v>45293</v>
      </c>
      <c r="D4" s="12">
        <v>45294</v>
      </c>
      <c r="E4" s="12">
        <v>45295</v>
      </c>
      <c r="F4" s="12">
        <v>45296</v>
      </c>
      <c r="G4" s="12">
        <v>45297</v>
      </c>
      <c r="H4" s="12">
        <v>45298</v>
      </c>
    </row>
    <row r="5" spans="2:8" ht="51" customHeight="1" x14ac:dyDescent="0.35">
      <c r="B5" s="11" t="s">
        <v>8</v>
      </c>
      <c r="C5" s="8" t="s">
        <v>9</v>
      </c>
      <c r="D5" s="8" t="s">
        <v>6</v>
      </c>
      <c r="E5" s="8" t="s">
        <v>6</v>
      </c>
      <c r="F5" s="8" t="s">
        <v>6</v>
      </c>
      <c r="G5" s="10"/>
      <c r="H5" s="10"/>
    </row>
    <row r="6" spans="2:8" ht="24" customHeight="1" x14ac:dyDescent="0.35">
      <c r="B6" s="7">
        <v>45299</v>
      </c>
      <c r="C6" s="7">
        <v>45300</v>
      </c>
      <c r="D6" s="7">
        <v>45301</v>
      </c>
      <c r="E6" s="7">
        <v>45302</v>
      </c>
      <c r="F6" s="7">
        <v>45303</v>
      </c>
      <c r="G6" s="9">
        <v>45304</v>
      </c>
      <c r="H6" s="9">
        <v>45305</v>
      </c>
    </row>
    <row r="7" spans="2:8" ht="51" customHeight="1" x14ac:dyDescent="0.35">
      <c r="B7" s="6"/>
      <c r="C7" s="6"/>
      <c r="D7" s="6"/>
      <c r="E7" s="8"/>
      <c r="F7" s="8"/>
      <c r="G7" s="11"/>
      <c r="H7" s="11"/>
    </row>
    <row r="8" spans="2:8" ht="24" customHeight="1" x14ac:dyDescent="0.35">
      <c r="B8" s="7">
        <v>45306</v>
      </c>
      <c r="C8" s="7">
        <v>45307</v>
      </c>
      <c r="D8" s="7">
        <v>45308</v>
      </c>
      <c r="E8" s="7">
        <v>45309</v>
      </c>
      <c r="F8" s="7">
        <v>45310</v>
      </c>
      <c r="G8" s="9">
        <v>45311</v>
      </c>
      <c r="H8" s="9">
        <v>45312</v>
      </c>
    </row>
    <row r="9" spans="2:8" ht="51" customHeight="1" x14ac:dyDescent="0.35">
      <c r="B9" s="8"/>
      <c r="C9" s="8"/>
      <c r="D9" s="8"/>
      <c r="E9" s="8"/>
      <c r="F9" s="8"/>
      <c r="G9" s="11"/>
      <c r="H9" s="11"/>
    </row>
    <row r="10" spans="2:8" ht="24" customHeight="1" x14ac:dyDescent="0.35">
      <c r="B10" s="7">
        <v>45313</v>
      </c>
      <c r="C10" s="7">
        <v>45314</v>
      </c>
      <c r="D10" s="7">
        <v>45315</v>
      </c>
      <c r="E10" s="7">
        <v>45316</v>
      </c>
      <c r="F10" s="7">
        <v>45317</v>
      </c>
      <c r="G10" s="9">
        <v>45318</v>
      </c>
      <c r="H10" s="9">
        <v>45319</v>
      </c>
    </row>
    <row r="11" spans="2:8" ht="51" customHeight="1" x14ac:dyDescent="0.35">
      <c r="B11" s="8"/>
      <c r="C11" s="8"/>
      <c r="D11" s="8"/>
      <c r="E11" s="8"/>
      <c r="F11" s="8"/>
      <c r="G11" s="11"/>
      <c r="H11" s="11"/>
    </row>
    <row r="12" spans="2:8" ht="24" customHeight="1" x14ac:dyDescent="0.35">
      <c r="B12" s="9">
        <v>45320</v>
      </c>
      <c r="C12" s="9">
        <v>45321</v>
      </c>
      <c r="D12" s="9">
        <v>45322</v>
      </c>
      <c r="E12" s="7"/>
      <c r="F12" s="7"/>
      <c r="G12" s="9"/>
      <c r="H12" s="9"/>
    </row>
    <row r="13" spans="2:8" ht="51" customHeight="1" x14ac:dyDescent="0.35">
      <c r="B13" s="11"/>
      <c r="C13" s="11"/>
      <c r="D13" s="8"/>
      <c r="E13" s="8"/>
      <c r="F13" s="8"/>
      <c r="G13" s="11"/>
      <c r="H13" s="11"/>
    </row>
    <row r="14" spans="2:8" ht="23.25" customHeight="1" x14ac:dyDescent="0.35">
      <c r="B14" s="7"/>
      <c r="C14" s="7"/>
      <c r="D14" s="7"/>
      <c r="E14" s="7"/>
      <c r="F14" s="7"/>
      <c r="G14" s="9"/>
      <c r="H14" s="9"/>
    </row>
    <row r="15" spans="2:8" ht="51" customHeight="1" x14ac:dyDescent="0.35">
      <c r="B15" s="6"/>
      <c r="C15" s="6"/>
      <c r="D15" s="6"/>
      <c r="E15" s="6"/>
      <c r="F15" s="6"/>
      <c r="G15" s="10"/>
      <c r="H15" s="10"/>
    </row>
  </sheetData>
  <mergeCells count="2">
    <mergeCell ref="C1:D1"/>
    <mergeCell ref="C2:D2"/>
  </mergeCells>
  <conditionalFormatting sqref="B4:H4">
    <cfRule type="expression" dxfId="5" priority="1">
      <formula>ParādāmāMēnešaNumurs&lt;&gt;MONTH(B4)</formula>
    </cfRule>
  </conditionalFormatting>
  <conditionalFormatting sqref="B6:H6">
    <cfRule type="expression" dxfId="4" priority="6">
      <formula>ParādāmāMēnešaNumurs&lt;&gt;MONTH(B6)</formula>
    </cfRule>
  </conditionalFormatting>
  <conditionalFormatting sqref="B8:H8">
    <cfRule type="expression" dxfId="3" priority="5">
      <formula>ParādāmāMēnešaNumurs&lt;&gt;MONTH(B8)</formula>
    </cfRule>
  </conditionalFormatting>
  <conditionalFormatting sqref="B10:H10">
    <cfRule type="expression" dxfId="2" priority="4">
      <formula>ParādāmāMēnešaNumurs&lt;&gt;MONTH(B10)</formula>
    </cfRule>
  </conditionalFormatting>
  <conditionalFormatting sqref="B12:H12">
    <cfRule type="expression" dxfId="1" priority="3">
      <formula>ParādāmāMēnešaNumurs&lt;&gt;MONTH(B12)</formula>
    </cfRule>
  </conditionalFormatting>
  <conditionalFormatting sqref="B14:H14">
    <cfRule type="expression" dxfId="0" priority="2">
      <formula>ParādāmāMēnešaNumurs&lt;&gt;MONTH(B14)</formula>
    </cfRule>
  </conditionalFormatting>
  <dataValidations xWindow="146" yWindow="374" count="8">
    <dataValidation allowBlank="1" showInputMessage="1" showErrorMessage="1" prompt="Šajā rindā iekļauti nedēļas dienu nosaukumi šim kalendāram. Šajā šūnā iekļauta nedēļas sākuma diena. Lai mainītu sākuma dienu, ievadiet jaunu nedēļas dienu šūnā E1" sqref="B3" xr:uid="{53D6FC9D-DB5F-461D-BE9E-40FDB7516B2C}"/>
    <dataValidation allowBlank="1" showInputMessage="1" showErrorMessage="1" prompt="Šajā šūnā ir nedēļas dienas numurs virsrakstā, kas atrodas rindā 3 virs šīs šūnas. Ja šī šūna nav cipars 1, tā ir diena no iepriekšējā mēneša. Rindas 4, 6, 8, 10, 12 un 14 ietver dienas numuru nedēļas dienai" sqref="B4:H4" xr:uid="{7B3F3A18-8312-4AA4-BD82-8D49DDA0117A}"/>
    <dataValidation allowBlank="1" showInputMessage="1" showErrorMessage="1" prompt="Rindās 12 un 14 var būt nākamā mēneša datumi, ja pašreizējais mēnesis beidzas kādā no šīm rindām" sqref="B12:D12" xr:uid="{3D712F0C-C208-4457-B7D1-2B0B0C7AB423}"/>
    <dataValidation allowBlank="1" showInputMessage="1" showErrorMessage="1" prompt="Ievadiet dienas piezīmes šajā šūnā. Rindas 5, 7, 9, 11, 13 un 15 zem nedēļas dienām ir šūnas dienas piezīmēm." sqref="B5" xr:uid="{FB04EF8C-DB25-4ED8-B406-265C518F67C5}"/>
    <dataValidation allowBlank="1" showInputMessage="1" showErrorMessage="1" prompt="Ievadiet šī kalendāra mēneša gadu" sqref="B1" xr:uid="{1002B2F8-2889-4522-A10C-B9BB4E331EED}"/>
    <dataValidation allowBlank="1" showInputMessage="1" showErrorMessage="1" prompt="Šis kalendārs ir viena mēneša kalendārs jebkuram gadam un jebkuram mēnesim. Atlasiet mēnesi šūnā C1 un ievadiet gadu šūnā B1. Atlasiet nedēļas sākuma dienu E1. Ievadiet ikdienas piezīmes rindās 5, 7, 9, 11, 13 un 15" sqref="A1" xr:uid="{E6C7E873-B99F-43F7-9AA1-E6EC2752C96C}"/>
    <dataValidation type="list" allowBlank="1" showInputMessage="1" showErrorMessage="1" error="Kalendārā darbosies tikai derīgas nedēļas dienas. Atlasiet MĒĢINĀT VĒLREIZ, ierakstiet pilnu dienas nosaukumu vai atlasiet MĒĢINĀT VĒLREIZ un nospiediet ALT + LEJUPVĒRSTĀ bultiņa un ENTER, lai izvēlētos no saraksta vai ATCELT" prompt="Ierakstiet pilnu mēneša nosaukumu vai nospiediet taustiņu kombināciju ALT+BULTIŅA UZ LEJU, lai pārvietotos sarakstā, un pēc tam ENTER, lai atlasītu mēnesi" sqref="C1:D1" xr:uid="{A92BD9CB-993C-407B-951F-ACB40F96C23C}">
      <formula1>"JANVĀRIS,FEBRUĀRIS,MARTS,APRĪLIS,MAIJS,JŪNIJS,JŪLIJS,AUGUSTS,SEPTEMBRIS,OKTOBRIS,NOVEMBRIS,DECEMBRIS"</formula1>
    </dataValidation>
    <dataValidation type="list" allowBlank="1" showInputMessage="1" showErrorMessage="1" error="Kalendārā darbosies tikai derīgas nedēļas dienas. Atlasiet MĒĢINĀT VĒLREIZ, ierakstiet pilnu dienas nosaukumu vai atlasiet MĒĢINĀT VĒLREIZ un nospiediet ALT + LEJUPVĒRSTĀ bultiņa un ENTER, lai izvēlētos no saraksta vai ATCELT" prompt="Ierakstiet pilnu nedēļas dienas nosaukumu vai nospiediet taustiņu kombināciju ALT+BULTIŅA UZ LEJU, lai pārvietotos sarakstā, un pēc tam ENTER, lai atlasītu dienu." sqref="E1" xr:uid="{6312CF5E-189D-4DE8-8A17-B103CDB4C2DD}">
      <formula1>"PIRMDIENA,OTRDIENA,TREŠDIENA,CETURTDIENA,PIEKTDIENA,SESTDIENA,SVĒTDIENA"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TM04014209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Decembris2023</vt:lpstr>
      <vt:lpstr>Janvāris2024</vt:lpstr>
      <vt:lpstr>Decembris2023!Drukāt_virsrakstus</vt:lpstr>
      <vt:lpstr>Decembris2023!Gads_kuru_rādīt</vt:lpstr>
      <vt:lpstr>Decembris2023!ParādāmaisMēnesis</vt:lpstr>
      <vt:lpstr>SākumaDiena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2019-07-12T07:07:07Z</dcterms:created>
  <dcterms:modified xsi:type="dcterms:W3CDTF">2023-11-23T09:07:23Z</dcterms:modified>
</cp:coreProperties>
</file>