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neizsludinātās\TNPz 61 Ātrumvaļņa izbūve\"/>
    </mc:Choice>
  </mc:AlternateContent>
  <xr:revisionPtr revIDLastSave="0" documentId="13_ncr:1_{B41D4189-0B06-48B0-A91A-E69B168BF5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4" i="1"/>
  <c r="F21" i="1" l="1"/>
  <c r="F22" i="1" s="1"/>
  <c r="F23" i="1" s="1"/>
</calcChain>
</file>

<file path=xl/sharedStrings.xml><?xml version="1.0" encoding="utf-8"?>
<sst xmlns="http://schemas.openxmlformats.org/spreadsheetml/2006/main" count="53" uniqueCount="46">
  <si>
    <t>Darba nosaukums</t>
  </si>
  <si>
    <t>Daudzums</t>
  </si>
  <si>
    <t>m2</t>
  </si>
  <si>
    <t>N.</t>
  </si>
  <si>
    <t>Mērvien.</t>
  </si>
  <si>
    <t>Izmaksas</t>
  </si>
  <si>
    <t>Pasūtītājs:</t>
  </si>
  <si>
    <t>Izpildītājs:</t>
  </si>
  <si>
    <t>Objekts:</t>
  </si>
  <si>
    <t>Vien. cena</t>
  </si>
  <si>
    <t>Kopā</t>
  </si>
  <si>
    <t>PVN 21%</t>
  </si>
  <si>
    <t>Kopā ar PVN</t>
  </si>
  <si>
    <t>1</t>
  </si>
  <si>
    <t>2</t>
  </si>
  <si>
    <t>3</t>
  </si>
  <si>
    <t>4</t>
  </si>
  <si>
    <t>Talsu pilsētas pārvalde</t>
  </si>
  <si>
    <t>Esošā a/b seguma frēzēšana savienojuma vietās</t>
  </si>
  <si>
    <t>C/z metāla cinkoti stabi</t>
  </si>
  <si>
    <t>C/z Nr. 113</t>
  </si>
  <si>
    <t>C/z Nr. 323</t>
  </si>
  <si>
    <t>C/z Nr. 535 (2gb); 536 (2gb)</t>
  </si>
  <si>
    <t>Horizontālo apzīmējumu uzklāšana ar rokas instrumentiem</t>
  </si>
  <si>
    <t>Nr. 933</t>
  </si>
  <si>
    <t>Nr. 931</t>
  </si>
  <si>
    <t>Signālstabiņi ar uzstādīšanu</t>
  </si>
  <si>
    <t>5</t>
  </si>
  <si>
    <t>6</t>
  </si>
  <si>
    <t>7</t>
  </si>
  <si>
    <t>8</t>
  </si>
  <si>
    <t>9</t>
  </si>
  <si>
    <t>gb</t>
  </si>
  <si>
    <t>10</t>
  </si>
  <si>
    <t xml:space="preserve"> 
</t>
  </si>
  <si>
    <t xml:space="preserve"> Īpašie noteikumi:</t>
  </si>
  <si>
    <t>1. Darbus veikt atbilstoši „Ceļu specifikācija 2017” un LVS 99 „Ceļa ātrumvaļņi”;</t>
  </si>
  <si>
    <t>2. Uzstādīšanas vietas saskaņot ar pasūtītāju;</t>
  </si>
  <si>
    <t>3. Garantijas laiks – 3 gadi;</t>
  </si>
  <si>
    <t>4. Piedāvājuma tāmēm jāatbilst LBN 501-17 “Būvizmaksu noteikšanas kārtība”;</t>
  </si>
  <si>
    <t xml:space="preserve">5. Satiksmes organizācijas shēmas sagatavošanu un ceļa zīmju uzstādīšanu ir jāparedz būvniecības tāmes izmaksas (apjomos). </t>
  </si>
  <si>
    <t>Jaunu trapecveida ātrumvaļņa izbūve no asfaltbetona  (trapecveida 6 m x 18,2m) izbūve ar AC-11surf asfaltbetonu</t>
  </si>
  <si>
    <t>Cenu aptaujai “Ātrumvaļņa izbūve Kareivju ielā, Talsos”</t>
  </si>
  <si>
    <t xml:space="preserve">identifikācijas Nr. TNPz 2023/61 </t>
  </si>
  <si>
    <t>1.pielikums</t>
  </si>
  <si>
    <t>Ātrumvaļņa izbūve Kareivju ielā, Talsos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</si>
</sst>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4" fillId="2" borderId="1" xfId="2" applyFont="1" applyFill="1" applyBorder="1" applyAlignment="1" applyProtection="1">
      <alignment horizontal="right"/>
      <protection hidden="1"/>
    </xf>
    <xf numFmtId="0" fontId="4" fillId="2" borderId="1" xfId="2" applyFont="1" applyFill="1" applyBorder="1" applyAlignment="1" applyProtection="1">
      <alignment horizontal="right" vertical="center"/>
      <protection hidden="1"/>
    </xf>
    <xf numFmtId="49" fontId="3" fillId="2" borderId="2" xfId="2" applyNumberFormat="1" applyFont="1" applyFill="1" applyBorder="1" applyAlignment="1" applyProtection="1">
      <alignment horizontal="left" vertical="center"/>
      <protection hidden="1"/>
    </xf>
    <xf numFmtId="2" fontId="3" fillId="2" borderId="2" xfId="2" applyNumberFormat="1" applyFont="1" applyFill="1" applyBorder="1" applyAlignment="1" applyProtection="1">
      <alignment vertical="center" wrapText="1"/>
      <protection hidden="1"/>
    </xf>
    <xf numFmtId="2" fontId="3" fillId="2" borderId="3" xfId="2" applyNumberFormat="1" applyFont="1" applyFill="1" applyBorder="1" applyAlignment="1" applyProtection="1">
      <alignment vertical="center" wrapText="1"/>
      <protection hidden="1"/>
    </xf>
    <xf numFmtId="2" fontId="3" fillId="2" borderId="4" xfId="2" applyNumberFormat="1" applyFont="1" applyFill="1" applyBorder="1" applyAlignment="1" applyProtection="1">
      <alignment vertical="center" wrapText="1"/>
      <protection hidden="1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/>
      <protection hidden="1"/>
    </xf>
    <xf numFmtId="0" fontId="4" fillId="2" borderId="1" xfId="2" applyFont="1" applyFill="1" applyBorder="1" applyAlignment="1" applyProtection="1">
      <alignment horizontal="left" wrapText="1"/>
      <protection hidden="1"/>
    </xf>
    <xf numFmtId="0" fontId="4" fillId="2" borderId="1" xfId="2" applyFont="1" applyFill="1" applyBorder="1" applyAlignment="1" applyProtection="1">
      <alignment horizontal="center"/>
      <protection hidden="1"/>
    </xf>
    <xf numFmtId="49" fontId="4" fillId="2" borderId="9" xfId="2" applyNumberFormat="1" applyFont="1" applyFill="1" applyBorder="1" applyAlignment="1" applyProtection="1">
      <alignment horizontal="center"/>
      <protection hidden="1"/>
    </xf>
    <xf numFmtId="0" fontId="4" fillId="2" borderId="9" xfId="2" applyFont="1" applyFill="1" applyBorder="1" applyAlignment="1" applyProtection="1">
      <alignment horizontal="left" wrapText="1"/>
      <protection hidden="1"/>
    </xf>
    <xf numFmtId="0" fontId="4" fillId="2" borderId="9" xfId="2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5" xfId="0" applyFill="1" applyBorder="1"/>
    <xf numFmtId="0" fontId="3" fillId="3" borderId="1" xfId="2" applyFont="1" applyFill="1" applyBorder="1" applyAlignment="1" applyProtection="1">
      <alignment horizontal="left" vertical="center" wrapText="1"/>
      <protection hidden="1"/>
    </xf>
    <xf numFmtId="0" fontId="1" fillId="3" borderId="5" xfId="0" applyFont="1" applyFill="1" applyBorder="1"/>
    <xf numFmtId="4" fontId="7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4" fontId="8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49" fontId="4" fillId="2" borderId="10" xfId="2" applyNumberFormat="1" applyFont="1" applyFill="1" applyBorder="1" applyAlignment="1" applyProtection="1">
      <alignment horizontal="center"/>
      <protection hidden="1"/>
    </xf>
    <xf numFmtId="0" fontId="4" fillId="2" borderId="10" xfId="2" applyFont="1" applyFill="1" applyBorder="1" applyAlignment="1" applyProtection="1">
      <alignment horizontal="left" wrapText="1"/>
      <protection hidden="1"/>
    </xf>
    <xf numFmtId="0" fontId="4" fillId="2" borderId="10" xfId="2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49" fontId="3" fillId="2" borderId="2" xfId="2" applyNumberFormat="1" applyFont="1" applyFill="1" applyBorder="1" applyAlignment="1" applyProtection="1">
      <alignment horizontal="left"/>
      <protection hidden="1"/>
    </xf>
    <xf numFmtId="49" fontId="3" fillId="2" borderId="3" xfId="2" applyNumberFormat="1" applyFont="1" applyFill="1" applyBorder="1" applyAlignment="1" applyProtection="1">
      <alignment horizontal="left"/>
      <protection hidden="1"/>
    </xf>
    <xf numFmtId="49" fontId="3" fillId="2" borderId="4" xfId="2" applyNumberFormat="1" applyFont="1" applyFill="1" applyBorder="1" applyAlignment="1" applyProtection="1">
      <alignment horizontal="left"/>
      <protection hidden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</cellXfs>
  <cellStyles count="6">
    <cellStyle name="Normal 10" xfId="5" xr:uid="{00000000-0005-0000-0000-000000000000}"/>
    <cellStyle name="Normal 146" xfId="4" xr:uid="{00000000-0005-0000-0000-000001000000}"/>
    <cellStyle name="Normal 18" xfId="3" xr:uid="{00000000-0005-0000-0000-000002000000}"/>
    <cellStyle name="Normal 2 2" xfId="1" xr:uid="{00000000-0005-0000-0000-000003000000}"/>
    <cellStyle name="Normal_1_V39 2.600 - 6.440 km" xfId="2" xr:uid="{00000000-0005-0000-0000-000004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M15" sqref="M15"/>
    </sheetView>
  </sheetViews>
  <sheetFormatPr defaultRowHeight="14.4" x14ac:dyDescent="0.3"/>
  <cols>
    <col min="1" max="1" width="10.44140625" customWidth="1"/>
    <col min="2" max="2" width="50.5546875" customWidth="1"/>
    <col min="4" max="4" width="11" customWidth="1"/>
    <col min="5" max="5" width="10.88671875" customWidth="1"/>
    <col min="6" max="6" width="12.6640625" customWidth="1"/>
  </cols>
  <sheetData>
    <row r="1" spans="1:6" x14ac:dyDescent="0.3">
      <c r="B1" s="39" t="s">
        <v>44</v>
      </c>
      <c r="C1" s="39"/>
      <c r="D1" s="39"/>
      <c r="E1" s="39"/>
      <c r="F1" s="39"/>
    </row>
    <row r="2" spans="1:6" ht="32.1" customHeight="1" x14ac:dyDescent="0.3">
      <c r="B2" s="40" t="s">
        <v>42</v>
      </c>
      <c r="C2" s="40"/>
      <c r="D2" s="40"/>
      <c r="E2" s="40"/>
      <c r="F2" s="40"/>
    </row>
    <row r="3" spans="1:6" x14ac:dyDescent="0.3">
      <c r="B3" s="39" t="s">
        <v>43</v>
      </c>
      <c r="C3" s="39"/>
      <c r="D3" s="39"/>
      <c r="E3" s="39"/>
      <c r="F3" s="39"/>
    </row>
    <row r="5" spans="1:6" ht="15.6" x14ac:dyDescent="0.3">
      <c r="A5" s="1" t="s">
        <v>6</v>
      </c>
      <c r="B5" s="36" t="s">
        <v>17</v>
      </c>
      <c r="C5" s="37"/>
      <c r="D5" s="37"/>
      <c r="E5" s="38"/>
    </row>
    <row r="6" spans="1:6" ht="15.6" x14ac:dyDescent="0.3">
      <c r="A6" s="1" t="s">
        <v>7</v>
      </c>
      <c r="B6" s="36"/>
      <c r="C6" s="37"/>
      <c r="D6" s="37"/>
      <c r="E6" s="38"/>
    </row>
    <row r="7" spans="1:6" ht="20.399999999999999" customHeight="1" x14ac:dyDescent="0.3">
      <c r="A7" s="2" t="s">
        <v>8</v>
      </c>
      <c r="B7" s="3" t="s">
        <v>45</v>
      </c>
      <c r="C7" s="4"/>
      <c r="D7" s="5"/>
      <c r="E7" s="6"/>
    </row>
    <row r="8" spans="1:6" ht="28.5" customHeight="1" thickBot="1" x14ac:dyDescent="0.35"/>
    <row r="9" spans="1:6" ht="22.5" customHeight="1" thickBot="1" x14ac:dyDescent="0.35">
      <c r="A9" s="17" t="s">
        <v>3</v>
      </c>
      <c r="B9" s="18" t="s">
        <v>0</v>
      </c>
      <c r="C9" s="18" t="s">
        <v>4</v>
      </c>
      <c r="D9" s="18" t="s">
        <v>1</v>
      </c>
      <c r="E9" s="18" t="s">
        <v>9</v>
      </c>
      <c r="F9" s="19" t="s">
        <v>5</v>
      </c>
    </row>
    <row r="10" spans="1:6" ht="21.6" customHeight="1" x14ac:dyDescent="0.3">
      <c r="A10" s="20"/>
      <c r="B10" s="21"/>
      <c r="C10" s="20"/>
      <c r="D10" s="20"/>
      <c r="E10" s="20"/>
      <c r="F10" s="20"/>
    </row>
    <row r="11" spans="1:6" ht="25.5" customHeight="1" x14ac:dyDescent="0.3">
      <c r="A11" s="11" t="s">
        <v>13</v>
      </c>
      <c r="B11" s="12" t="s">
        <v>18</v>
      </c>
      <c r="C11" s="13" t="s">
        <v>2</v>
      </c>
      <c r="D11" s="13">
        <v>14.5</v>
      </c>
      <c r="E11" s="8"/>
      <c r="F11" s="7">
        <f>ROUND(E11*D11,2)</f>
        <v>0</v>
      </c>
    </row>
    <row r="12" spans="1:6" ht="46.8" x14ac:dyDescent="0.3">
      <c r="A12" s="11" t="s">
        <v>14</v>
      </c>
      <c r="B12" s="12" t="s">
        <v>41</v>
      </c>
      <c r="C12" s="13" t="s">
        <v>32</v>
      </c>
      <c r="D12" s="13">
        <v>1</v>
      </c>
      <c r="E12" s="8"/>
      <c r="F12" s="7">
        <f t="shared" ref="F12:F13" si="0">ROUND(E12*D12,2)</f>
        <v>0</v>
      </c>
    </row>
    <row r="13" spans="1:6" ht="29.25" customHeight="1" x14ac:dyDescent="0.3">
      <c r="A13" s="11" t="s">
        <v>15</v>
      </c>
      <c r="B13" s="12" t="s">
        <v>19</v>
      </c>
      <c r="C13" s="13" t="s">
        <v>32</v>
      </c>
      <c r="D13" s="13">
        <v>8</v>
      </c>
      <c r="E13" s="8"/>
      <c r="F13" s="7">
        <f t="shared" si="0"/>
        <v>0</v>
      </c>
    </row>
    <row r="14" spans="1:6" ht="22.5" customHeight="1" x14ac:dyDescent="0.3">
      <c r="A14" s="11" t="s">
        <v>16</v>
      </c>
      <c r="B14" s="12" t="s">
        <v>20</v>
      </c>
      <c r="C14" s="13" t="s">
        <v>32</v>
      </c>
      <c r="D14" s="13">
        <v>2</v>
      </c>
      <c r="E14" s="9"/>
      <c r="F14" s="10">
        <f>ROUND(E14*D14,2)</f>
        <v>0</v>
      </c>
    </row>
    <row r="15" spans="1:6" ht="19.5" customHeight="1" x14ac:dyDescent="0.3">
      <c r="A15" s="29" t="s">
        <v>27</v>
      </c>
      <c r="B15" s="30" t="s">
        <v>22</v>
      </c>
      <c r="C15" s="31" t="s">
        <v>32</v>
      </c>
      <c r="D15" s="31">
        <v>4</v>
      </c>
      <c r="E15" s="8"/>
      <c r="F15" s="7">
        <v>0</v>
      </c>
    </row>
    <row r="16" spans="1:6" ht="32.25" customHeight="1" x14ac:dyDescent="0.3">
      <c r="A16" s="29" t="s">
        <v>28</v>
      </c>
      <c r="B16" s="30" t="s">
        <v>23</v>
      </c>
      <c r="C16" s="31"/>
      <c r="D16" s="31"/>
      <c r="E16" s="8"/>
      <c r="F16" s="7">
        <v>0</v>
      </c>
    </row>
    <row r="17" spans="1:6" ht="17.25" customHeight="1" x14ac:dyDescent="0.3">
      <c r="A17" s="29" t="s">
        <v>29</v>
      </c>
      <c r="B17" s="30" t="s">
        <v>24</v>
      </c>
      <c r="C17" s="31" t="s">
        <v>2</v>
      </c>
      <c r="D17" s="31">
        <v>18</v>
      </c>
      <c r="E17" s="8"/>
      <c r="F17" s="7">
        <v>0</v>
      </c>
    </row>
    <row r="18" spans="1:6" ht="16.5" customHeight="1" x14ac:dyDescent="0.3">
      <c r="A18" s="29" t="s">
        <v>30</v>
      </c>
      <c r="B18" s="30" t="s">
        <v>25</v>
      </c>
      <c r="C18" s="31" t="s">
        <v>2</v>
      </c>
      <c r="D18" s="31">
        <v>28.8</v>
      </c>
      <c r="E18" s="8"/>
      <c r="F18" s="7">
        <v>0</v>
      </c>
    </row>
    <row r="19" spans="1:6" ht="19.5" customHeight="1" x14ac:dyDescent="0.3">
      <c r="A19" s="29" t="s">
        <v>31</v>
      </c>
      <c r="B19" s="30" t="s">
        <v>26</v>
      </c>
      <c r="C19" s="31" t="s">
        <v>32</v>
      </c>
      <c r="D19" s="31">
        <v>4</v>
      </c>
      <c r="E19" s="8"/>
      <c r="F19" s="7">
        <v>0</v>
      </c>
    </row>
    <row r="20" spans="1:6" ht="16.2" thickBot="1" x14ac:dyDescent="0.35">
      <c r="A20" s="14" t="s">
        <v>33</v>
      </c>
      <c r="B20" s="15" t="s">
        <v>21</v>
      </c>
      <c r="C20" s="16" t="s">
        <v>32</v>
      </c>
      <c r="D20" s="16">
        <v>2</v>
      </c>
      <c r="E20" s="8"/>
      <c r="F20" s="7"/>
    </row>
    <row r="21" spans="1:6" ht="15.6" x14ac:dyDescent="0.3">
      <c r="A21" s="20"/>
      <c r="B21" s="20"/>
      <c r="C21" s="20"/>
      <c r="D21" s="20"/>
      <c r="E21" s="22" t="s">
        <v>10</v>
      </c>
      <c r="F21" s="23">
        <f>SUM(F11:F20)</f>
        <v>0</v>
      </c>
    </row>
    <row r="22" spans="1:6" ht="15.6" x14ac:dyDescent="0.3">
      <c r="A22" s="24"/>
      <c r="B22" s="24"/>
      <c r="C22" s="24"/>
      <c r="D22" s="24"/>
      <c r="E22" s="24" t="s">
        <v>11</v>
      </c>
      <c r="F22" s="25">
        <f>ROUND(F21*0.21,2)</f>
        <v>0</v>
      </c>
    </row>
    <row r="23" spans="1:6" ht="15.6" x14ac:dyDescent="0.3">
      <c r="A23" s="24"/>
      <c r="B23" s="24"/>
      <c r="C23" s="24"/>
      <c r="D23" s="24"/>
      <c r="E23" s="26" t="s">
        <v>12</v>
      </c>
      <c r="F23" s="27">
        <f>F21+F22</f>
        <v>0</v>
      </c>
    </row>
    <row r="25" spans="1:6" ht="15" customHeight="1" x14ac:dyDescent="0.3">
      <c r="A25" s="28"/>
      <c r="B25" s="32" t="s">
        <v>34</v>
      </c>
    </row>
    <row r="26" spans="1:6" x14ac:dyDescent="0.3">
      <c r="B26" s="33" t="s">
        <v>35</v>
      </c>
    </row>
    <row r="27" spans="1:6" ht="31.2" x14ac:dyDescent="0.3">
      <c r="B27" s="35" t="s">
        <v>36</v>
      </c>
    </row>
    <row r="28" spans="1:6" ht="15.6" x14ac:dyDescent="0.3">
      <c r="B28" s="35" t="s">
        <v>37</v>
      </c>
    </row>
    <row r="29" spans="1:6" ht="15.6" x14ac:dyDescent="0.3">
      <c r="B29" s="35" t="s">
        <v>38</v>
      </c>
    </row>
    <row r="30" spans="1:6" ht="31.2" x14ac:dyDescent="0.3">
      <c r="B30" s="35" t="s">
        <v>39</v>
      </c>
    </row>
    <row r="31" spans="1:6" ht="46.8" x14ac:dyDescent="0.3">
      <c r="B31" s="35" t="s">
        <v>40</v>
      </c>
    </row>
    <row r="32" spans="1:6" x14ac:dyDescent="0.3">
      <c r="B32" s="34"/>
    </row>
  </sheetData>
  <mergeCells count="5">
    <mergeCell ref="B6:E6"/>
    <mergeCell ref="B5:E5"/>
    <mergeCell ref="B1:F1"/>
    <mergeCell ref="B2:F2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Lietotājs</dc:creator>
  <cp:lastModifiedBy>Alise Līva Mažeika</cp:lastModifiedBy>
  <dcterms:created xsi:type="dcterms:W3CDTF">2023-01-03T13:56:24Z</dcterms:created>
  <dcterms:modified xsi:type="dcterms:W3CDTF">2023-07-12T07:59:17Z</dcterms:modified>
</cp:coreProperties>
</file>