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asāde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<sst xmlns="http://schemas.openxmlformats.org/spreadsheetml/2006/main" count="134" uniqueCount="85">
  <si>
    <t xml:space="preserve">1. pielikums</t>
  </si>
  <si>
    <t xml:space="preserve">“Ēkas fasādes daļas remontdarbi Pils ielā 5, Dundagā, Talsu novadā”</t>
  </si>
  <si>
    <t xml:space="preserve">Objekta nosaukums:</t>
  </si>
  <si>
    <t xml:space="preserve">Dundagas pagastmājas fasādes atjaunošana (dīķa pusē)</t>
  </si>
  <si>
    <t xml:space="preserve">Objekta adrese:</t>
  </si>
  <si>
    <t xml:space="preserve">Pils iela 5, Dundaga</t>
  </si>
  <si>
    <t xml:space="preserve">Pasūtītājs:</t>
  </si>
  <si>
    <t xml:space="preserve">Talsu novada pašvaldība, Dundagas pagasta pārvalde</t>
  </si>
  <si>
    <t xml:space="preserve">Darba ietilpība C/st</t>
  </si>
  <si>
    <t xml:space="preserve">Tāme sastādīta</t>
  </si>
  <si>
    <t xml:space="preserve">Objekta izmaksas EUR</t>
  </si>
  <si>
    <t xml:space="preserve">Darba </t>
  </si>
  <si>
    <t xml:space="preserve">Vienības izmaksa,</t>
  </si>
  <si>
    <t xml:space="preserve">Kopējās izmaksas,</t>
  </si>
  <si>
    <t xml:space="preserve">Nr.</t>
  </si>
  <si>
    <t xml:space="preserve">Normat.</t>
  </si>
  <si>
    <t xml:space="preserve">Darba un izdevumu nosaukums</t>
  </si>
  <si>
    <t xml:space="preserve">Vienība</t>
  </si>
  <si>
    <t xml:space="preserve">Daudz.</t>
  </si>
  <si>
    <t xml:space="preserve">Laika</t>
  </si>
  <si>
    <t xml:space="preserve">samaksa</t>
  </si>
  <si>
    <t xml:space="preserve">tai skaitā</t>
  </si>
  <si>
    <t xml:space="preserve">Darba</t>
  </si>
  <si>
    <t xml:space="preserve">p.</t>
  </si>
  <si>
    <t xml:space="preserve">pozic.</t>
  </si>
  <si>
    <t xml:space="preserve">pielietotie materiāli, to daudzums</t>
  </si>
  <si>
    <t xml:space="preserve">norma</t>
  </si>
  <si>
    <t xml:space="preserve">likme</t>
  </si>
  <si>
    <t xml:space="preserve">Darba alga</t>
  </si>
  <si>
    <t xml:space="preserve">Materiāli</t>
  </si>
  <si>
    <t xml:space="preserve">Mehanismi</t>
  </si>
  <si>
    <t xml:space="preserve">Kopā</t>
  </si>
  <si>
    <t xml:space="preserve">ietilpība</t>
  </si>
  <si>
    <t xml:space="preserve">k.</t>
  </si>
  <si>
    <t xml:space="preserve">nr.</t>
  </si>
  <si>
    <t xml:space="preserve">c/h</t>
  </si>
  <si>
    <t xml:space="preserve">EUR/h</t>
  </si>
  <si>
    <t xml:space="preserve">EUR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</si>
  <si>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</si>
  <si>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</si>
  <si>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</si>
  <si>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</si>
  <si>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</si>
  <si>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</si>
  <si>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</si>
  <si>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</si>
  <si>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16</t>
  </si>
  <si>
    <t xml:space="preserve">1</t>
  </si>
  <si>
    <t xml:space="preserve">Remonta darbi</t>
  </si>
  <si>
    <t xml:space="preserve">Sastaņu uzstādīšana nojaukšana</t>
  </si>
  <si>
    <t xml:space="preserve">m2</t>
  </si>
  <si>
    <t xml:space="preserve">Atlekušā krāsojuma, špaktelējuma noņemšana, palisu attīrīšana fasādei</t>
  </si>
  <si>
    <t xml:space="preserve">Atlekušā krāsojuma, špaktelējuma noņemšana, plaisu, zemes un citu minerālu attīrīšana pamatam</t>
  </si>
  <si>
    <t xml:space="preserve">Pamata atrakšana līdz 30cm dziļumā</t>
  </si>
  <si>
    <t xml:space="preserve">m3</t>
  </si>
  <si>
    <t xml:space="preserve">Bojātā apmetuma atkalšana pamatam, fasādei</t>
  </si>
  <si>
    <t xml:space="preserve">Bojāto vietu plaisu aizmūrēšana, apmešana</t>
  </si>
  <si>
    <t xml:space="preserve">Fasādes pamata gruntēšana</t>
  </si>
  <si>
    <t xml:space="preserve">Logu durvu aiļu attīrīšana piešpaktelēšana krāsošana 2*</t>
  </si>
  <si>
    <t xml:space="preserve">m</t>
  </si>
  <si>
    <t xml:space="preserve">Fasādes špaktelēšana saplaisājušajās vietās iestrādājot sietu slīpēšana</t>
  </si>
  <si>
    <t xml:space="preserve">Pamata špaktelēšana saplaisājušajās vietās iestrādājot sietu, slīpēšana</t>
  </si>
  <si>
    <t xml:space="preserve">Fasādes krāsošana 2*</t>
  </si>
  <si>
    <t xml:space="preserve">Pamata krāsošana 2*</t>
  </si>
  <si>
    <t xml:space="preserve">Lieveņa un pakāpiena bojātās virsējās kārtas nokalšana līdz 50mm</t>
  </si>
  <si>
    <t xml:space="preserve">Lieveņa un pakāpiena virsējās kārtas uzbetonēšana ar C 35 betonu armējot ar armatūras sietu līdz 50mm</t>
  </si>
  <si>
    <t xml:space="preserve">Veidņu uzstādīšana, noņemšana</t>
  </si>
  <si>
    <t xml:space="preserve">Jumtiņa virs lieveņa griestu attīrīšana</t>
  </si>
  <si>
    <t xml:space="preserve">Jumtiņa virs lieveņa griestu gruntēšana</t>
  </si>
  <si>
    <t xml:space="preserve">Jumtiņa virs lieveņa griestu apmešana špaktelēšana</t>
  </si>
  <si>
    <t xml:space="preserve">Jumtiņa virs lieveņa krāsošana</t>
  </si>
  <si>
    <t xml:space="preserve">Zemes piebēršana gar pamatiem </t>
  </si>
  <si>
    <t xml:space="preserve">Zālāja iesēšana gar pamatu</t>
  </si>
  <si>
    <t xml:space="preserve">Kopā:</t>
  </si>
  <si>
    <t xml:space="preserve">Sadaļas kopā</t>
  </si>
  <si>
    <t xml:space="preserve">Būvgružu transporta izdevumi</t>
  </si>
  <si>
    <t xml:space="preserve">_%</t>
  </si>
  <si>
    <t xml:space="preserve">Pieskaitāmās izmaksas, t.sk. darba aizsardzība</t>
  </si>
  <si>
    <t xml:space="preserve">Plānotie uzkrājumi</t>
  </si>
  <si>
    <t xml:space="preserve">Darba devēja soc. Nodoklis</t>
  </si>
  <si>
    <t xml:space="preserve">Sadaļa kopā</t>
  </si>
  <si>
    <t xml:space="preserve">PVN 21%</t>
  </si>
  <si>
    <t xml:space="preserve">Objekta kopējās izmaksas</t>
  </si>
  <si>
    <t xml:space="preserve">PVN 21% piemērošanas kārtību nosaka Pasūtītājs, ievērojot likumu par "Pievienotās vērtības nodoklis"</t>
  </si>
  <si>
    <t xml:space="preserve">Sastādīja: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</si>
</sst>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.00"/>
    <numFmt numFmtId="167" formatCode="#,##0.00_ ;\-#,##0.00\ "/>
    <numFmt numFmtId="168" formatCode="_-* #,##0.00&quot; Ls&quot;_-;\-* #,##0.00&quot; Ls&quot;_-;_-* \-??&quot; Ls&quot;_-;_-@_-"/>
    <numFmt numFmtId="169" formatCode="#,##0.00"/>
    <numFmt numFmtId="170" formatCode="0%"/>
  </numFmts>
  <fonts count="17"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1"/>
      <color rgb="FF000000"/>
      <name val="Calibri"/>
      <family val="2"/>
      <charset val="186"/>
    </font>
    <font>
      <sz val="10"/>
      <name val="Arial"/>
      <family val="0"/>
      <charset val="1"/>
    </font>
    <font>
      <sz val="10"/>
      <name val="Times New Roman"/>
      <family val="1"/>
      <charset val="186"/>
    </font>
    <font>
      <sz val="14"/>
      <name val="Times New Roman"/>
      <family val="1"/>
      <charset val="186"/>
    </font>
    <font>
      <sz val="12"/>
      <name val="Times New Roman"/>
      <family val="1"/>
      <charset val="186"/>
    </font>
    <font>
      <b val="true"/>
      <sz val="12"/>
      <name val="Times New Roman"/>
      <family val="1"/>
      <charset val="186"/>
    </font>
    <font>
      <sz val="9"/>
      <name val="Times New Roman"/>
      <family val="1"/>
      <charset val="186"/>
    </font>
    <font>
      <u val="single"/>
      <sz val="9"/>
      <name val="Times New Roman"/>
      <family val="1"/>
      <charset val="186"/>
    </font>
    <font>
      <b val="true"/>
      <sz val="10"/>
      <name val="Times New Roman"/>
      <family val="1"/>
      <charset val="186"/>
    </font>
    <font>
      <b val="true"/>
      <sz val="9"/>
      <name val="Times New Roman"/>
      <family val="1"/>
      <charset val="186"/>
    </font>
    <font>
      <b val="true"/>
      <u val="single"/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/>
      <top style="hair"/>
      <bottom style="medium"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hair"/>
      <bottom/>
      <diagonal/>
    </border>
    <border diagonalUp="false" diagonalDown="false">
      <left style="medium"/>
      <right style="medium"/>
      <top/>
      <bottom style="hair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15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2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2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1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2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2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5" fillId="0" borderId="1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6" fillId="0" borderId="2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2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2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28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2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3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3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3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2" fillId="0" borderId="3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12" fillId="0" borderId="3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12" fillId="0" borderId="3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13" fillId="0" borderId="3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12" fillId="0" borderId="3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6" fontId="12" fillId="2" borderId="3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3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12" fillId="0" borderId="3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3" fillId="0" borderId="34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3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12" fillId="0" borderId="3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12" fillId="0" borderId="3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12" fillId="0" borderId="3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15" fillId="0" borderId="36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9" fontId="15" fillId="0" borderId="3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12" fillId="0" borderId="2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15" fillId="0" borderId="2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9" fontId="16" fillId="0" borderId="2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3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2" fillId="0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2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5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6" fillId="0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4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2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2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2" fillId="0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2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2" fillId="0" borderId="4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16" fillId="0" borderId="4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4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4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2" fillId="0" borderId="4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5" fillId="0" borderId="4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2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2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2" fillId="0" borderId="49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5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5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2" fillId="0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12" fillId="0" borderId="5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2" fillId="0" borderId="5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2" fillId="0" borderId="5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70" fontId="1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2" fillId="0" borderId="54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12" fillId="0" borderId="5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5" fillId="0" borderId="5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2" fillId="0" borderId="4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5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2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5" fillId="0" borderId="5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Normal 2 2 2" xfId="21"/>
    <cellStyle name="Normal 3" xfId="22"/>
    <cellStyle name="Normal 6" xfId="23"/>
    <cellStyle name="Style 1" xfId="24"/>
    <cellStyle name="Style 1 2" xfId="2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false"/>
  </sheetPr>
  <dimension ref="A1:AMK1048576"/>
  <sheetViews>
    <sheetView showFormulas="false" showGridLines="true" showRowColHeaders="true" showZeros="false" rightToLeft="false" tabSelected="tru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9.1484375" defaultRowHeight="12.75" zeroHeight="false" outlineLevelRow="0" outlineLevelCol="0"/>
  <cols>
    <col collapsed="false" customWidth="true" hidden="false" outlineLevel="0" max="1" min="1" style="1" width="3.86"/>
    <col collapsed="false" customWidth="true" hidden="false" outlineLevel="0" max="2" min="2" style="2" width="6.85"/>
    <col collapsed="false" customWidth="true" hidden="false" outlineLevel="0" max="3" min="3" style="1" width="33"/>
    <col collapsed="false" customWidth="true" hidden="false" outlineLevel="0" max="4" min="4" style="1" width="6"/>
    <col collapsed="false" customWidth="true" hidden="false" outlineLevel="0" max="5" min="5" style="1" width="6.43"/>
    <col collapsed="false" customWidth="true" hidden="false" outlineLevel="0" max="7" min="6" style="1" width="7.29"/>
    <col collapsed="false" customWidth="true" hidden="false" outlineLevel="0" max="8" min="8" style="1" width="8.15"/>
    <col collapsed="false" customWidth="true" hidden="false" outlineLevel="0" max="9" min="9" style="1" width="7.29"/>
    <col collapsed="false" customWidth="true" hidden="false" outlineLevel="0" max="10" min="10" style="1" width="8.15"/>
    <col collapsed="false" customWidth="true" hidden="false" outlineLevel="0" max="11" min="11" style="1" width="7.29"/>
    <col collapsed="false" customWidth="true" hidden="false" outlineLevel="0" max="12" min="12" style="1" width="6.85"/>
    <col collapsed="false" customWidth="true" hidden="false" outlineLevel="0" max="13" min="13" style="1" width="7.86"/>
    <col collapsed="false" customWidth="true" hidden="false" outlineLevel="0" max="14" min="14" style="1" width="7.71"/>
    <col collapsed="false" customWidth="true" hidden="false" outlineLevel="0" max="15" min="15" style="1" width="8.29"/>
    <col collapsed="false" customWidth="true" hidden="false" outlineLevel="0" max="16" min="16" style="1" width="8.57"/>
    <col collapsed="false" customWidth="false" hidden="true" outlineLevel="0" max="17" min="17" style="1" width="9.14"/>
    <col collapsed="false" customWidth="false" hidden="false" outlineLevel="0" max="1025" min="18" style="1" width="9.14"/>
  </cols>
  <sheetData>
    <row r="1" customFormat="false" ht="12.8" hidden="false" customHeight="true" outlineLevel="0" collapsed="false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 t="s">
        <v>0</v>
      </c>
      <c r="O1" s="4"/>
      <c r="P1" s="4"/>
    </row>
    <row r="2" customFormat="false" ht="16.4" hidden="false" customHeight="true" outlineLevel="0" collapsed="false">
      <c r="A2" s="3"/>
      <c r="B2" s="3"/>
      <c r="C2" s="5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3"/>
      <c r="P2" s="3"/>
    </row>
    <row r="3" customFormat="false" ht="12.75" hidden="false" customHeight="false" outlineLevel="0" collapsed="false">
      <c r="A3" s="6" t="s">
        <v>2</v>
      </c>
      <c r="B3" s="7"/>
      <c r="C3" s="8" t="s">
        <v>3</v>
      </c>
      <c r="D3" s="9"/>
      <c r="E3" s="10"/>
      <c r="F3" s="10"/>
      <c r="G3" s="10"/>
      <c r="H3" s="10"/>
      <c r="I3" s="11"/>
      <c r="J3" s="10"/>
      <c r="K3" s="10"/>
      <c r="L3" s="10"/>
      <c r="M3" s="10"/>
      <c r="N3" s="10"/>
      <c r="O3" s="10"/>
      <c r="P3" s="10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</row>
    <row r="4" customFormat="false" ht="12" hidden="false" customHeight="true" outlineLevel="0" collapsed="false">
      <c r="A4" s="6" t="s">
        <v>4</v>
      </c>
      <c r="B4" s="7"/>
      <c r="C4" s="8" t="s">
        <v>5</v>
      </c>
      <c r="D4" s="9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  <c r="AMK4" s="6"/>
    </row>
    <row r="5" s="6" customFormat="true" ht="12.75" hidden="false" customHeight="false" outlineLevel="0" collapsed="false">
      <c r="A5" s="6" t="s">
        <v>6</v>
      </c>
      <c r="B5" s="7"/>
      <c r="C5" s="8" t="s">
        <v>7</v>
      </c>
      <c r="D5" s="9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="6" customFormat="true" ht="12.75" hidden="false" customHeight="false" outlineLevel="0" collapsed="false">
      <c r="B6" s="7"/>
      <c r="C6" s="8"/>
      <c r="D6" s="9"/>
      <c r="E6" s="10"/>
      <c r="F6" s="10"/>
      <c r="G6" s="10"/>
      <c r="H6" s="10"/>
      <c r="I6" s="10"/>
      <c r="J6" s="11"/>
      <c r="K6" s="12" t="s">
        <v>8</v>
      </c>
      <c r="L6" s="13" t="n">
        <f aca="false">L39</f>
        <v>0</v>
      </c>
      <c r="M6" s="13"/>
      <c r="N6" s="10"/>
      <c r="O6" s="10"/>
      <c r="P6" s="10"/>
    </row>
    <row r="7" s="6" customFormat="true" ht="12.75" hidden="false" customHeight="false" outlineLevel="0" collapsed="false">
      <c r="B7" s="14"/>
      <c r="D7" s="9"/>
      <c r="E7" s="10"/>
      <c r="F7" s="10"/>
      <c r="G7" s="10"/>
      <c r="H7" s="10"/>
      <c r="I7" s="10"/>
      <c r="J7" s="11"/>
      <c r="K7" s="12" t="s">
        <v>9</v>
      </c>
      <c r="L7" s="13"/>
      <c r="M7" s="13"/>
      <c r="N7" s="10"/>
      <c r="O7" s="10"/>
      <c r="P7" s="10"/>
    </row>
    <row r="8" s="6" customFormat="true" ht="12" hidden="false" customHeight="false" outlineLevel="0" collapsed="false">
      <c r="B8" s="14"/>
      <c r="D8" s="15"/>
      <c r="E8" s="16"/>
      <c r="F8" s="16"/>
      <c r="G8" s="10"/>
      <c r="H8" s="10"/>
      <c r="I8" s="10"/>
      <c r="J8" s="10"/>
      <c r="K8" s="17" t="s">
        <v>10</v>
      </c>
      <c r="L8" s="18" t="e">
        <f aca="false">L47</f>
        <v>#VALUE!</v>
      </c>
      <c r="M8" s="18"/>
      <c r="N8" s="19"/>
      <c r="O8" s="19"/>
      <c r="P8" s="19"/>
    </row>
    <row r="9" s="6" customFormat="true" ht="12" hidden="false" customHeight="false" outlineLevel="0" collapsed="false">
      <c r="A9" s="20"/>
      <c r="B9" s="21"/>
      <c r="C9" s="22"/>
      <c r="D9" s="23"/>
      <c r="E9" s="24"/>
      <c r="F9" s="24"/>
      <c r="G9" s="25" t="s">
        <v>11</v>
      </c>
      <c r="H9" s="26" t="s">
        <v>12</v>
      </c>
      <c r="I9" s="26"/>
      <c r="J9" s="26"/>
      <c r="K9" s="26"/>
      <c r="L9" s="27"/>
      <c r="M9" s="28" t="s">
        <v>13</v>
      </c>
      <c r="N9" s="28"/>
      <c r="O9" s="28"/>
      <c r="P9" s="28"/>
      <c r="Q9" s="29"/>
    </row>
    <row r="10" s="6" customFormat="true" ht="12" hidden="false" customHeight="false" outlineLevel="0" collapsed="false">
      <c r="A10" s="30" t="s">
        <v>14</v>
      </c>
      <c r="B10" s="31" t="s">
        <v>15</v>
      </c>
      <c r="C10" s="32" t="s">
        <v>16</v>
      </c>
      <c r="D10" s="31" t="s">
        <v>17</v>
      </c>
      <c r="E10" s="33" t="s">
        <v>18</v>
      </c>
      <c r="F10" s="33" t="s">
        <v>19</v>
      </c>
      <c r="G10" s="33" t="s">
        <v>20</v>
      </c>
      <c r="H10" s="34" t="s">
        <v>21</v>
      </c>
      <c r="I10" s="34"/>
      <c r="J10" s="34"/>
      <c r="K10" s="34"/>
      <c r="L10" s="35" t="s">
        <v>22</v>
      </c>
      <c r="M10" s="36" t="s">
        <v>21</v>
      </c>
      <c r="N10" s="36"/>
      <c r="O10" s="36"/>
      <c r="P10" s="36"/>
      <c r="Q10" s="29"/>
    </row>
    <row r="11" s="6" customFormat="true" ht="12" hidden="false" customHeight="false" outlineLevel="0" collapsed="false">
      <c r="A11" s="30" t="s">
        <v>23</v>
      </c>
      <c r="B11" s="31" t="s">
        <v>24</v>
      </c>
      <c r="C11" s="32" t="s">
        <v>25</v>
      </c>
      <c r="D11" s="37"/>
      <c r="E11" s="38"/>
      <c r="F11" s="39" t="s">
        <v>26</v>
      </c>
      <c r="G11" s="39" t="s">
        <v>27</v>
      </c>
      <c r="H11" s="39" t="s">
        <v>28</v>
      </c>
      <c r="I11" s="33" t="s">
        <v>29</v>
      </c>
      <c r="J11" s="33" t="s">
        <v>30</v>
      </c>
      <c r="K11" s="33" t="s">
        <v>31</v>
      </c>
      <c r="L11" s="35" t="s">
        <v>32</v>
      </c>
      <c r="M11" s="39" t="s">
        <v>28</v>
      </c>
      <c r="N11" s="40" t="s">
        <v>29</v>
      </c>
      <c r="O11" s="40" t="s">
        <v>30</v>
      </c>
      <c r="P11" s="41" t="s">
        <v>31</v>
      </c>
      <c r="Q11" s="29"/>
    </row>
    <row r="12" s="6" customFormat="true" ht="12" hidden="false" customHeight="false" outlineLevel="0" collapsed="false">
      <c r="A12" s="42" t="s">
        <v>33</v>
      </c>
      <c r="B12" s="43" t="s">
        <v>34</v>
      </c>
      <c r="C12" s="44"/>
      <c r="D12" s="45"/>
      <c r="E12" s="46"/>
      <c r="F12" s="47" t="s">
        <v>35</v>
      </c>
      <c r="G12" s="48" t="s">
        <v>36</v>
      </c>
      <c r="H12" s="48" t="s">
        <v>37</v>
      </c>
      <c r="I12" s="49" t="s">
        <v>37</v>
      </c>
      <c r="J12" s="49" t="s">
        <v>37</v>
      </c>
      <c r="K12" s="49" t="s">
        <v>37</v>
      </c>
      <c r="L12" s="50" t="s">
        <v>35</v>
      </c>
      <c r="M12" s="48" t="s">
        <v>37</v>
      </c>
      <c r="N12" s="48" t="s">
        <v>37</v>
      </c>
      <c r="O12" s="48" t="s">
        <v>37</v>
      </c>
      <c r="P12" s="51" t="s">
        <v>37</v>
      </c>
      <c r="Q12" s="29"/>
    </row>
    <row r="13" s="6" customFormat="true" ht="12" hidden="false" customHeight="false" outlineLevel="0" collapsed="false">
      <c r="A13" s="52" t="n">
        <v>1</v>
      </c>
      <c r="B13" s="53" t="n">
        <v>2</v>
      </c>
      <c r="C13" s="53" t="n">
        <v>3</v>
      </c>
      <c r="D13" s="53" t="n">
        <v>4</v>
      </c>
      <c r="E13" s="54" t="n">
        <v>5</v>
      </c>
      <c r="F13" s="54" t="n">
        <v>6</v>
      </c>
      <c r="G13" s="54" t="n">
        <v>7</v>
      </c>
      <c r="H13" s="53" t="s">
        <v>38</v>
      </c>
      <c r="I13" s="55" t="s">
        <v>39</v>
      </c>
      <c r="J13" s="55" t="s">
        <v>40</v>
      </c>
      <c r="K13" s="55" t="s">
        <v>41</v>
      </c>
      <c r="L13" s="56" t="s">
        <v>42</v>
      </c>
      <c r="M13" s="53" t="s">
        <v>43</v>
      </c>
      <c r="N13" s="53" t="s">
        <v>44</v>
      </c>
      <c r="O13" s="53" t="s">
        <v>45</v>
      </c>
      <c r="P13" s="57" t="s">
        <v>46</v>
      </c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  <c r="LJ13" s="14"/>
      <c r="LK13" s="14"/>
      <c r="LL13" s="14"/>
      <c r="LM13" s="14"/>
      <c r="LN13" s="14"/>
      <c r="LO13" s="14"/>
      <c r="LP13" s="14"/>
      <c r="LQ13" s="14"/>
      <c r="LR13" s="14"/>
      <c r="LS13" s="14"/>
      <c r="LT13" s="14"/>
      <c r="LU13" s="14"/>
      <c r="LV13" s="14"/>
      <c r="LW13" s="14"/>
      <c r="LX13" s="14"/>
      <c r="LY13" s="14"/>
      <c r="LZ13" s="14"/>
      <c r="MA13" s="14"/>
      <c r="MB13" s="14"/>
      <c r="MC13" s="14"/>
      <c r="MD13" s="14"/>
      <c r="ME13" s="14"/>
      <c r="MF13" s="14"/>
      <c r="MG13" s="14"/>
      <c r="MH13" s="14"/>
      <c r="MI13" s="14"/>
      <c r="MJ13" s="14"/>
      <c r="MK13" s="14"/>
      <c r="ML13" s="14"/>
      <c r="MM13" s="14"/>
      <c r="MN13" s="14"/>
      <c r="MO13" s="14"/>
      <c r="MP13" s="14"/>
      <c r="MQ13" s="14"/>
      <c r="MR13" s="14"/>
      <c r="MS13" s="14"/>
      <c r="MT13" s="14"/>
      <c r="MU13" s="14"/>
      <c r="MV13" s="14"/>
      <c r="MW13" s="14"/>
      <c r="MX13" s="14"/>
      <c r="MY13" s="14"/>
      <c r="MZ13" s="14"/>
      <c r="NA13" s="14"/>
      <c r="NB13" s="14"/>
      <c r="NC13" s="14"/>
      <c r="ND13" s="14"/>
      <c r="NE13" s="14"/>
      <c r="NF13" s="14"/>
      <c r="NG13" s="14"/>
      <c r="NH13" s="14"/>
      <c r="NI13" s="14"/>
      <c r="NJ13" s="14"/>
      <c r="NK13" s="14"/>
      <c r="NL13" s="14"/>
      <c r="NM13" s="14"/>
      <c r="NN13" s="14"/>
      <c r="NO13" s="14"/>
      <c r="NP13" s="14"/>
      <c r="NQ13" s="14"/>
      <c r="NR13" s="14"/>
      <c r="NS13" s="14"/>
      <c r="NT13" s="14"/>
      <c r="NU13" s="14"/>
      <c r="NV13" s="14"/>
      <c r="NW13" s="14"/>
      <c r="NX13" s="14"/>
      <c r="NY13" s="14"/>
      <c r="NZ13" s="14"/>
      <c r="OA13" s="14"/>
      <c r="OB13" s="14"/>
      <c r="OC13" s="14"/>
      <c r="OD13" s="14"/>
      <c r="OE13" s="14"/>
      <c r="OF13" s="14"/>
      <c r="OG13" s="14"/>
      <c r="OH13" s="14"/>
      <c r="OI13" s="14"/>
      <c r="OJ13" s="14"/>
      <c r="OK13" s="14"/>
      <c r="OL13" s="14"/>
      <c r="OM13" s="14"/>
      <c r="ON13" s="14"/>
      <c r="OO13" s="14"/>
      <c r="OP13" s="14"/>
      <c r="OQ13" s="14"/>
      <c r="OR13" s="14"/>
      <c r="OS13" s="14"/>
      <c r="OT13" s="14"/>
      <c r="OU13" s="14"/>
      <c r="OV13" s="14"/>
      <c r="OW13" s="14"/>
      <c r="OX13" s="14"/>
      <c r="OY13" s="14"/>
      <c r="OZ13" s="14"/>
      <c r="PA13" s="14"/>
      <c r="PB13" s="14"/>
      <c r="PC13" s="14"/>
      <c r="PD13" s="14"/>
      <c r="PE13" s="14"/>
      <c r="PF13" s="14"/>
      <c r="PG13" s="14"/>
      <c r="PH13" s="14"/>
      <c r="PI13" s="14"/>
      <c r="PJ13" s="14"/>
      <c r="PK13" s="14"/>
      <c r="PL13" s="14"/>
      <c r="PM13" s="14"/>
      <c r="PN13" s="14"/>
      <c r="PO13" s="14"/>
      <c r="PP13" s="14"/>
      <c r="PQ13" s="14"/>
      <c r="PR13" s="14"/>
      <c r="PS13" s="14"/>
      <c r="PT13" s="14"/>
      <c r="PU13" s="14"/>
      <c r="PV13" s="14"/>
      <c r="PW13" s="14"/>
      <c r="PX13" s="14"/>
      <c r="PY13" s="14"/>
      <c r="PZ13" s="14"/>
      <c r="QA13" s="14"/>
      <c r="QB13" s="14"/>
      <c r="QC13" s="14"/>
      <c r="QD13" s="14"/>
      <c r="QE13" s="14"/>
      <c r="QF13" s="14"/>
      <c r="QG13" s="14"/>
      <c r="QH13" s="14"/>
      <c r="QI13" s="14"/>
      <c r="QJ13" s="14"/>
      <c r="QK13" s="14"/>
      <c r="QL13" s="14"/>
      <c r="QM13" s="14"/>
      <c r="QN13" s="14"/>
      <c r="QO13" s="14"/>
      <c r="QP13" s="14"/>
      <c r="QQ13" s="14"/>
      <c r="QR13" s="14"/>
      <c r="QS13" s="14"/>
      <c r="QT13" s="14"/>
      <c r="QU13" s="14"/>
      <c r="QV13" s="14"/>
      <c r="QW13" s="14"/>
      <c r="QX13" s="14"/>
      <c r="QY13" s="14"/>
      <c r="QZ13" s="14"/>
      <c r="RA13" s="14"/>
      <c r="RB13" s="14"/>
      <c r="RC13" s="14"/>
      <c r="RD13" s="14"/>
      <c r="RE13" s="14"/>
      <c r="RF13" s="14"/>
      <c r="RG13" s="14"/>
      <c r="RH13" s="14"/>
      <c r="RI13" s="14"/>
      <c r="RJ13" s="14"/>
      <c r="RK13" s="14"/>
      <c r="RL13" s="14"/>
      <c r="RM13" s="14"/>
      <c r="RN13" s="14"/>
      <c r="RO13" s="14"/>
      <c r="RP13" s="14"/>
      <c r="RQ13" s="14"/>
      <c r="RR13" s="14"/>
      <c r="RS13" s="14"/>
      <c r="RT13" s="14"/>
      <c r="RU13" s="14"/>
      <c r="RV13" s="14"/>
      <c r="RW13" s="14"/>
      <c r="RX13" s="14"/>
      <c r="RY13" s="14"/>
      <c r="RZ13" s="14"/>
      <c r="SA13" s="14"/>
      <c r="SB13" s="14"/>
      <c r="SC13" s="14"/>
      <c r="SD13" s="14"/>
      <c r="SE13" s="14"/>
      <c r="SF13" s="14"/>
      <c r="SG13" s="14"/>
      <c r="SH13" s="14"/>
      <c r="SI13" s="14"/>
      <c r="SJ13" s="14"/>
      <c r="SK13" s="14"/>
      <c r="SL13" s="14"/>
      <c r="SM13" s="14"/>
      <c r="SN13" s="14"/>
      <c r="SO13" s="14"/>
      <c r="SP13" s="14"/>
      <c r="SQ13" s="14"/>
      <c r="SR13" s="14"/>
      <c r="SS13" s="14"/>
      <c r="ST13" s="14"/>
      <c r="SU13" s="14"/>
      <c r="SV13" s="14"/>
      <c r="SW13" s="14"/>
      <c r="SX13" s="14"/>
      <c r="SY13" s="14"/>
      <c r="SZ13" s="14"/>
      <c r="TA13" s="14"/>
      <c r="TB13" s="14"/>
      <c r="TC13" s="14"/>
      <c r="TD13" s="14"/>
      <c r="TE13" s="14"/>
      <c r="TF13" s="14"/>
      <c r="TG13" s="14"/>
      <c r="TH13" s="14"/>
      <c r="TI13" s="14"/>
      <c r="TJ13" s="14"/>
      <c r="TK13" s="14"/>
      <c r="TL13" s="14"/>
      <c r="TM13" s="14"/>
      <c r="TN13" s="14"/>
      <c r="TO13" s="14"/>
      <c r="TP13" s="14"/>
      <c r="TQ13" s="14"/>
      <c r="TR13" s="14"/>
      <c r="TS13" s="14"/>
      <c r="TT13" s="14"/>
      <c r="TU13" s="14"/>
      <c r="TV13" s="14"/>
      <c r="TW13" s="14"/>
      <c r="TX13" s="14"/>
      <c r="TY13" s="14"/>
      <c r="TZ13" s="14"/>
      <c r="UA13" s="14"/>
      <c r="UB13" s="14"/>
      <c r="UC13" s="14"/>
      <c r="UD13" s="14"/>
      <c r="UE13" s="14"/>
      <c r="UF13" s="14"/>
      <c r="UG13" s="14"/>
      <c r="UH13" s="14"/>
      <c r="UI13" s="14"/>
      <c r="UJ13" s="14"/>
      <c r="UK13" s="14"/>
      <c r="UL13" s="14"/>
      <c r="UM13" s="14"/>
      <c r="UN13" s="14"/>
      <c r="UO13" s="14"/>
      <c r="UP13" s="14"/>
      <c r="UQ13" s="14"/>
      <c r="UR13" s="14"/>
      <c r="US13" s="14"/>
      <c r="UT13" s="14"/>
      <c r="UU13" s="14"/>
      <c r="UV13" s="14"/>
      <c r="UW13" s="14"/>
      <c r="UX13" s="14"/>
      <c r="UY13" s="14"/>
      <c r="UZ13" s="14"/>
      <c r="VA13" s="14"/>
      <c r="VB13" s="14"/>
      <c r="VC13" s="14"/>
      <c r="VD13" s="14"/>
      <c r="VE13" s="14"/>
      <c r="VF13" s="14"/>
      <c r="VG13" s="14"/>
      <c r="VH13" s="14"/>
      <c r="VI13" s="14"/>
      <c r="VJ13" s="14"/>
      <c r="VK13" s="14"/>
      <c r="VL13" s="14"/>
      <c r="VM13" s="14"/>
      <c r="VN13" s="14"/>
      <c r="VO13" s="14"/>
      <c r="VP13" s="14"/>
      <c r="VQ13" s="14"/>
      <c r="VR13" s="14"/>
      <c r="VS13" s="14"/>
      <c r="VT13" s="14"/>
      <c r="VU13" s="14"/>
      <c r="VV13" s="14"/>
      <c r="VW13" s="14"/>
      <c r="VX13" s="14"/>
      <c r="VY13" s="14"/>
      <c r="VZ13" s="14"/>
      <c r="WA13" s="14"/>
      <c r="WB13" s="14"/>
      <c r="WC13" s="14"/>
      <c r="WD13" s="14"/>
      <c r="WE13" s="14"/>
      <c r="WF13" s="14"/>
      <c r="WG13" s="14"/>
      <c r="WH13" s="14"/>
      <c r="WI13" s="14"/>
      <c r="WJ13" s="14"/>
      <c r="WK13" s="14"/>
      <c r="WL13" s="14"/>
      <c r="WM13" s="14"/>
      <c r="WN13" s="14"/>
      <c r="WO13" s="14"/>
      <c r="WP13" s="14"/>
      <c r="WQ13" s="14"/>
      <c r="WR13" s="14"/>
      <c r="WS13" s="14"/>
      <c r="WT13" s="14"/>
      <c r="WU13" s="14"/>
      <c r="WV13" s="14"/>
      <c r="WW13" s="14"/>
      <c r="WX13" s="14"/>
      <c r="WY13" s="14"/>
      <c r="WZ13" s="14"/>
      <c r="XA13" s="14"/>
      <c r="XB13" s="14"/>
      <c r="XC13" s="14"/>
      <c r="XD13" s="14"/>
      <c r="XE13" s="14"/>
      <c r="XF13" s="14"/>
      <c r="XG13" s="14"/>
      <c r="XH13" s="14"/>
      <c r="XI13" s="14"/>
      <c r="XJ13" s="14"/>
      <c r="XK13" s="14"/>
      <c r="XL13" s="14"/>
      <c r="XM13" s="14"/>
      <c r="XN13" s="14"/>
      <c r="XO13" s="14"/>
      <c r="XP13" s="14"/>
      <c r="XQ13" s="14"/>
      <c r="XR13" s="14"/>
      <c r="XS13" s="14"/>
      <c r="XT13" s="14"/>
      <c r="XU13" s="14"/>
      <c r="XV13" s="14"/>
      <c r="XW13" s="14"/>
      <c r="XX13" s="14"/>
      <c r="XY13" s="14"/>
      <c r="XZ13" s="14"/>
      <c r="YA13" s="14"/>
      <c r="YB13" s="14"/>
      <c r="YC13" s="14"/>
      <c r="YD13" s="14"/>
      <c r="YE13" s="14"/>
      <c r="YF13" s="14"/>
      <c r="YG13" s="14"/>
      <c r="YH13" s="14"/>
      <c r="YI13" s="14"/>
      <c r="YJ13" s="14"/>
      <c r="YK13" s="14"/>
      <c r="YL13" s="14"/>
      <c r="YM13" s="14"/>
      <c r="YN13" s="14"/>
      <c r="YO13" s="14"/>
      <c r="YP13" s="14"/>
      <c r="YQ13" s="14"/>
      <c r="YR13" s="14"/>
      <c r="YS13" s="14"/>
      <c r="YT13" s="14"/>
      <c r="YU13" s="14"/>
      <c r="YV13" s="14"/>
      <c r="YW13" s="14"/>
      <c r="YX13" s="14"/>
      <c r="YY13" s="14"/>
      <c r="YZ13" s="14"/>
      <c r="ZA13" s="14"/>
      <c r="ZB13" s="14"/>
      <c r="ZC13" s="14"/>
      <c r="ZD13" s="14"/>
      <c r="ZE13" s="14"/>
      <c r="ZF13" s="14"/>
      <c r="ZG13" s="14"/>
      <c r="ZH13" s="14"/>
      <c r="ZI13" s="14"/>
      <c r="ZJ13" s="14"/>
      <c r="ZK13" s="14"/>
      <c r="ZL13" s="14"/>
      <c r="ZM13" s="14"/>
      <c r="ZN13" s="14"/>
      <c r="ZO13" s="14"/>
      <c r="ZP13" s="14"/>
      <c r="ZQ13" s="14"/>
      <c r="ZR13" s="14"/>
      <c r="ZS13" s="14"/>
      <c r="ZT13" s="14"/>
      <c r="ZU13" s="14"/>
      <c r="ZV13" s="14"/>
      <c r="ZW13" s="14"/>
      <c r="ZX13" s="14"/>
      <c r="ZY13" s="14"/>
      <c r="ZZ13" s="14"/>
      <c r="AAA13" s="14"/>
      <c r="AAB13" s="14"/>
      <c r="AAC13" s="14"/>
      <c r="AAD13" s="14"/>
      <c r="AAE13" s="14"/>
      <c r="AAF13" s="14"/>
      <c r="AAG13" s="14"/>
      <c r="AAH13" s="14"/>
      <c r="AAI13" s="14"/>
      <c r="AAJ13" s="14"/>
      <c r="AAK13" s="14"/>
      <c r="AAL13" s="14"/>
      <c r="AAM13" s="14"/>
      <c r="AAN13" s="14"/>
      <c r="AAO13" s="14"/>
      <c r="AAP13" s="14"/>
      <c r="AAQ13" s="14"/>
      <c r="AAR13" s="14"/>
      <c r="AAS13" s="14"/>
      <c r="AAT13" s="14"/>
      <c r="AAU13" s="14"/>
      <c r="AAV13" s="14"/>
      <c r="AAW13" s="14"/>
      <c r="AAX13" s="14"/>
      <c r="AAY13" s="14"/>
      <c r="AAZ13" s="14"/>
      <c r="ABA13" s="14"/>
      <c r="ABB13" s="14"/>
      <c r="ABC13" s="14"/>
      <c r="ABD13" s="14"/>
      <c r="ABE13" s="14"/>
      <c r="ABF13" s="14"/>
      <c r="ABG13" s="14"/>
      <c r="ABH13" s="14"/>
      <c r="ABI13" s="14"/>
      <c r="ABJ13" s="14"/>
      <c r="ABK13" s="14"/>
      <c r="ABL13" s="14"/>
      <c r="ABM13" s="14"/>
      <c r="ABN13" s="14"/>
      <c r="ABO13" s="14"/>
      <c r="ABP13" s="14"/>
      <c r="ABQ13" s="14"/>
      <c r="ABR13" s="14"/>
      <c r="ABS13" s="14"/>
      <c r="ABT13" s="14"/>
      <c r="ABU13" s="14"/>
      <c r="ABV13" s="14"/>
      <c r="ABW13" s="14"/>
      <c r="ABX13" s="14"/>
      <c r="ABY13" s="14"/>
      <c r="ABZ13" s="14"/>
      <c r="ACA13" s="14"/>
      <c r="ACB13" s="14"/>
      <c r="ACC13" s="14"/>
      <c r="ACD13" s="14"/>
      <c r="ACE13" s="14"/>
      <c r="ACF13" s="14"/>
      <c r="ACG13" s="14"/>
      <c r="ACH13" s="14"/>
      <c r="ACI13" s="14"/>
      <c r="ACJ13" s="14"/>
      <c r="ACK13" s="14"/>
      <c r="ACL13" s="14"/>
      <c r="ACM13" s="14"/>
      <c r="ACN13" s="14"/>
      <c r="ACO13" s="14"/>
      <c r="ACP13" s="14"/>
      <c r="ACQ13" s="14"/>
      <c r="ACR13" s="14"/>
      <c r="ACS13" s="14"/>
      <c r="ACT13" s="14"/>
      <c r="ACU13" s="14"/>
      <c r="ACV13" s="14"/>
      <c r="ACW13" s="14"/>
      <c r="ACX13" s="14"/>
      <c r="ACY13" s="14"/>
      <c r="ACZ13" s="14"/>
      <c r="ADA13" s="14"/>
      <c r="ADB13" s="14"/>
      <c r="ADC13" s="14"/>
      <c r="ADD13" s="14"/>
      <c r="ADE13" s="14"/>
      <c r="ADF13" s="14"/>
      <c r="ADG13" s="14"/>
      <c r="ADH13" s="14"/>
      <c r="ADI13" s="14"/>
      <c r="ADJ13" s="14"/>
      <c r="ADK13" s="14"/>
      <c r="ADL13" s="14"/>
      <c r="ADM13" s="14"/>
      <c r="ADN13" s="14"/>
      <c r="ADO13" s="14"/>
      <c r="ADP13" s="14"/>
      <c r="ADQ13" s="14"/>
      <c r="ADR13" s="14"/>
      <c r="ADS13" s="14"/>
      <c r="ADT13" s="14"/>
      <c r="ADU13" s="14"/>
      <c r="ADV13" s="14"/>
      <c r="ADW13" s="14"/>
      <c r="ADX13" s="14"/>
      <c r="ADY13" s="14"/>
      <c r="ADZ13" s="14"/>
      <c r="AEA13" s="14"/>
      <c r="AEB13" s="14"/>
      <c r="AEC13" s="14"/>
      <c r="AED13" s="14"/>
      <c r="AEE13" s="14"/>
      <c r="AEF13" s="14"/>
      <c r="AEG13" s="14"/>
      <c r="AEH13" s="14"/>
      <c r="AEI13" s="14"/>
      <c r="AEJ13" s="14"/>
      <c r="AEK13" s="14"/>
      <c r="AEL13" s="14"/>
      <c r="AEM13" s="14"/>
      <c r="AEN13" s="14"/>
      <c r="AEO13" s="14"/>
      <c r="AEP13" s="14"/>
      <c r="AEQ13" s="14"/>
      <c r="AER13" s="14"/>
      <c r="AES13" s="14"/>
      <c r="AET13" s="14"/>
      <c r="AEU13" s="14"/>
      <c r="AEV13" s="14"/>
      <c r="AEW13" s="14"/>
      <c r="AEX13" s="14"/>
      <c r="AEY13" s="14"/>
      <c r="AEZ13" s="14"/>
      <c r="AFA13" s="14"/>
      <c r="AFB13" s="14"/>
      <c r="AFC13" s="14"/>
      <c r="AFD13" s="14"/>
      <c r="AFE13" s="14"/>
      <c r="AFF13" s="14"/>
      <c r="AFG13" s="14"/>
      <c r="AFH13" s="14"/>
      <c r="AFI13" s="14"/>
      <c r="AFJ13" s="14"/>
      <c r="AFK13" s="14"/>
      <c r="AFL13" s="14"/>
      <c r="AFM13" s="14"/>
      <c r="AFN13" s="14"/>
      <c r="AFO13" s="14"/>
      <c r="AFP13" s="14"/>
      <c r="AFQ13" s="14"/>
      <c r="AFR13" s="14"/>
      <c r="AFS13" s="14"/>
      <c r="AFT13" s="14"/>
      <c r="AFU13" s="14"/>
      <c r="AFV13" s="14"/>
      <c r="AFW13" s="14"/>
      <c r="AFX13" s="14"/>
      <c r="AFY13" s="14"/>
      <c r="AFZ13" s="14"/>
      <c r="AGA13" s="14"/>
      <c r="AGB13" s="14"/>
      <c r="AGC13" s="14"/>
      <c r="AGD13" s="14"/>
      <c r="AGE13" s="14"/>
      <c r="AGF13" s="14"/>
      <c r="AGG13" s="14"/>
      <c r="AGH13" s="14"/>
      <c r="AGI13" s="14"/>
      <c r="AGJ13" s="14"/>
      <c r="AGK13" s="14"/>
      <c r="AGL13" s="14"/>
      <c r="AGM13" s="14"/>
      <c r="AGN13" s="14"/>
      <c r="AGO13" s="14"/>
      <c r="AGP13" s="14"/>
      <c r="AGQ13" s="14"/>
      <c r="AGR13" s="14"/>
      <c r="AGS13" s="14"/>
      <c r="AGT13" s="14"/>
      <c r="AGU13" s="14"/>
      <c r="AGV13" s="14"/>
      <c r="AGW13" s="14"/>
      <c r="AGX13" s="14"/>
      <c r="AGY13" s="14"/>
      <c r="AGZ13" s="14"/>
      <c r="AHA13" s="14"/>
      <c r="AHB13" s="14"/>
      <c r="AHC13" s="14"/>
      <c r="AHD13" s="14"/>
      <c r="AHE13" s="14"/>
      <c r="AHF13" s="14"/>
      <c r="AHG13" s="14"/>
      <c r="AHH13" s="14"/>
      <c r="AHI13" s="14"/>
      <c r="AHJ13" s="14"/>
      <c r="AHK13" s="14"/>
      <c r="AHL13" s="14"/>
      <c r="AHM13" s="14"/>
      <c r="AHN13" s="14"/>
      <c r="AHO13" s="14"/>
      <c r="AHP13" s="14"/>
      <c r="AHQ13" s="14"/>
      <c r="AHR13" s="14"/>
      <c r="AHS13" s="14"/>
      <c r="AHT13" s="14"/>
      <c r="AHU13" s="14"/>
      <c r="AHV13" s="14"/>
      <c r="AHW13" s="14"/>
      <c r="AHX13" s="14"/>
      <c r="AHY13" s="14"/>
      <c r="AHZ13" s="14"/>
      <c r="AIA13" s="14"/>
      <c r="AIB13" s="14"/>
      <c r="AIC13" s="14"/>
      <c r="AID13" s="14"/>
      <c r="AIE13" s="14"/>
      <c r="AIF13" s="14"/>
      <c r="AIG13" s="14"/>
      <c r="AIH13" s="14"/>
      <c r="AII13" s="14"/>
      <c r="AIJ13" s="14"/>
      <c r="AIK13" s="14"/>
      <c r="AIL13" s="14"/>
      <c r="AIM13" s="14"/>
      <c r="AIN13" s="14"/>
      <c r="AIO13" s="14"/>
      <c r="AIP13" s="14"/>
      <c r="AIQ13" s="14"/>
      <c r="AIR13" s="14"/>
      <c r="AIS13" s="14"/>
      <c r="AIT13" s="14"/>
      <c r="AIU13" s="14"/>
      <c r="AIV13" s="14"/>
      <c r="AIW13" s="14"/>
      <c r="AIX13" s="14"/>
      <c r="AIY13" s="14"/>
      <c r="AIZ13" s="14"/>
      <c r="AJA13" s="14"/>
      <c r="AJB13" s="14"/>
      <c r="AJC13" s="14"/>
      <c r="AJD13" s="14"/>
      <c r="AJE13" s="14"/>
      <c r="AJF13" s="14"/>
      <c r="AJG13" s="14"/>
      <c r="AJH13" s="14"/>
      <c r="AJI13" s="14"/>
      <c r="AJJ13" s="14"/>
      <c r="AJK13" s="14"/>
      <c r="AJL13" s="14"/>
      <c r="AJM13" s="14"/>
      <c r="AJN13" s="14"/>
      <c r="AJO13" s="14"/>
      <c r="AJP13" s="14"/>
      <c r="AJQ13" s="14"/>
      <c r="AJR13" s="14"/>
      <c r="AJS13" s="14"/>
      <c r="AJT13" s="14"/>
      <c r="AJU13" s="14"/>
      <c r="AJV13" s="14"/>
      <c r="AJW13" s="14"/>
      <c r="AJX13" s="14"/>
      <c r="AJY13" s="14"/>
      <c r="AJZ13" s="14"/>
      <c r="AKA13" s="14"/>
      <c r="AKB13" s="14"/>
      <c r="AKC13" s="14"/>
      <c r="AKD13" s="14"/>
      <c r="AKE13" s="14"/>
      <c r="AKF13" s="14"/>
      <c r="AKG13" s="14"/>
      <c r="AKH13" s="14"/>
      <c r="AKI13" s="14"/>
      <c r="AKJ13" s="14"/>
      <c r="AKK13" s="14"/>
      <c r="AKL13" s="14"/>
      <c r="AKM13" s="14"/>
      <c r="AKN13" s="14"/>
      <c r="AKO13" s="14"/>
      <c r="AKP13" s="14"/>
      <c r="AKQ13" s="14"/>
      <c r="AKR13" s="14"/>
      <c r="AKS13" s="14"/>
      <c r="AKT13" s="14"/>
      <c r="AKU13" s="14"/>
      <c r="AKV13" s="14"/>
      <c r="AKW13" s="14"/>
      <c r="AKX13" s="14"/>
      <c r="AKY13" s="14"/>
      <c r="AKZ13" s="14"/>
      <c r="ALA13" s="14"/>
      <c r="ALB13" s="14"/>
      <c r="ALC13" s="14"/>
      <c r="ALD13" s="14"/>
      <c r="ALE13" s="14"/>
      <c r="ALF13" s="14"/>
      <c r="ALG13" s="14"/>
      <c r="ALH13" s="14"/>
      <c r="ALI13" s="14"/>
      <c r="ALJ13" s="14"/>
      <c r="ALK13" s="14"/>
      <c r="ALL13" s="14"/>
      <c r="ALM13" s="14"/>
      <c r="ALN13" s="14"/>
      <c r="ALO13" s="14"/>
      <c r="ALP13" s="14"/>
      <c r="ALQ13" s="14"/>
      <c r="ALR13" s="14"/>
      <c r="ALS13" s="14"/>
      <c r="ALT13" s="14"/>
      <c r="ALU13" s="14"/>
      <c r="ALV13" s="14"/>
      <c r="ALW13" s="14"/>
      <c r="ALX13" s="14"/>
      <c r="ALY13" s="14"/>
      <c r="ALZ13" s="14"/>
      <c r="AMA13" s="14"/>
      <c r="AMB13" s="14"/>
      <c r="AMC13" s="14"/>
      <c r="AMD13" s="14"/>
      <c r="AME13" s="14"/>
      <c r="AMF13" s="14"/>
      <c r="AMG13" s="14"/>
      <c r="AMH13" s="14"/>
      <c r="AMI13" s="14"/>
      <c r="AMJ13" s="14"/>
      <c r="AMK13" s="14"/>
    </row>
    <row r="14" s="6" customFormat="true" ht="11.25" hidden="false" customHeight="true" outlineLevel="0" collapsed="false">
      <c r="A14" s="58"/>
      <c r="B14" s="59" t="s">
        <v>47</v>
      </c>
      <c r="C14" s="60" t="s">
        <v>48</v>
      </c>
      <c r="D14" s="61"/>
      <c r="E14" s="61"/>
      <c r="F14" s="62"/>
      <c r="G14" s="61"/>
      <c r="H14" s="62"/>
      <c r="I14" s="61"/>
      <c r="J14" s="61"/>
      <c r="K14" s="63"/>
      <c r="L14" s="64"/>
      <c r="M14" s="61" t="n">
        <v>0</v>
      </c>
      <c r="N14" s="61"/>
      <c r="O14" s="61"/>
      <c r="P14" s="65" t="n">
        <v>0</v>
      </c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  <c r="LJ14" s="14"/>
      <c r="LK14" s="14"/>
      <c r="LL14" s="14"/>
      <c r="LM14" s="14"/>
      <c r="LN14" s="14"/>
      <c r="LO14" s="14"/>
      <c r="LP14" s="14"/>
      <c r="LQ14" s="14"/>
      <c r="LR14" s="14"/>
      <c r="LS14" s="14"/>
      <c r="LT14" s="14"/>
      <c r="LU14" s="14"/>
      <c r="LV14" s="14"/>
      <c r="LW14" s="14"/>
      <c r="LX14" s="14"/>
      <c r="LY14" s="14"/>
      <c r="LZ14" s="14"/>
      <c r="MA14" s="14"/>
      <c r="MB14" s="14"/>
      <c r="MC14" s="14"/>
      <c r="MD14" s="14"/>
      <c r="ME14" s="14"/>
      <c r="MF14" s="14"/>
      <c r="MG14" s="14"/>
      <c r="MH14" s="14"/>
      <c r="MI14" s="14"/>
      <c r="MJ14" s="14"/>
      <c r="MK14" s="14"/>
      <c r="ML14" s="14"/>
      <c r="MM14" s="14"/>
      <c r="MN14" s="14"/>
      <c r="MO14" s="14"/>
      <c r="MP14" s="14"/>
      <c r="MQ14" s="14"/>
      <c r="MR14" s="14"/>
      <c r="MS14" s="14"/>
      <c r="MT14" s="14"/>
      <c r="MU14" s="14"/>
      <c r="MV14" s="14"/>
      <c r="MW14" s="14"/>
      <c r="MX14" s="14"/>
      <c r="MY14" s="14"/>
      <c r="MZ14" s="14"/>
      <c r="NA14" s="14"/>
      <c r="NB14" s="14"/>
      <c r="NC14" s="14"/>
      <c r="ND14" s="14"/>
      <c r="NE14" s="14"/>
      <c r="NF14" s="14"/>
      <c r="NG14" s="14"/>
      <c r="NH14" s="14"/>
      <c r="NI14" s="14"/>
      <c r="NJ14" s="14"/>
      <c r="NK14" s="14"/>
      <c r="NL14" s="14"/>
      <c r="NM14" s="14"/>
      <c r="NN14" s="14"/>
      <c r="NO14" s="14"/>
      <c r="NP14" s="14"/>
      <c r="NQ14" s="14"/>
      <c r="NR14" s="14"/>
      <c r="NS14" s="14"/>
      <c r="NT14" s="14"/>
      <c r="NU14" s="14"/>
      <c r="NV14" s="14"/>
      <c r="NW14" s="14"/>
      <c r="NX14" s="14"/>
      <c r="NY14" s="14"/>
      <c r="NZ14" s="14"/>
      <c r="OA14" s="14"/>
      <c r="OB14" s="14"/>
      <c r="OC14" s="14"/>
      <c r="OD14" s="14"/>
      <c r="OE14" s="14"/>
      <c r="OF14" s="14"/>
      <c r="OG14" s="14"/>
      <c r="OH14" s="14"/>
      <c r="OI14" s="14"/>
      <c r="OJ14" s="14"/>
      <c r="OK14" s="14"/>
      <c r="OL14" s="14"/>
      <c r="OM14" s="14"/>
      <c r="ON14" s="14"/>
      <c r="OO14" s="14"/>
      <c r="OP14" s="14"/>
      <c r="OQ14" s="14"/>
      <c r="OR14" s="14"/>
      <c r="OS14" s="14"/>
      <c r="OT14" s="14"/>
      <c r="OU14" s="14"/>
      <c r="OV14" s="14"/>
      <c r="OW14" s="14"/>
      <c r="OX14" s="14"/>
      <c r="OY14" s="14"/>
      <c r="OZ14" s="14"/>
      <c r="PA14" s="14"/>
      <c r="PB14" s="14"/>
      <c r="PC14" s="14"/>
      <c r="PD14" s="14"/>
      <c r="PE14" s="14"/>
      <c r="PF14" s="14"/>
      <c r="PG14" s="14"/>
      <c r="PH14" s="14"/>
      <c r="PI14" s="14"/>
      <c r="PJ14" s="14"/>
      <c r="PK14" s="14"/>
      <c r="PL14" s="14"/>
      <c r="PM14" s="14"/>
      <c r="PN14" s="14"/>
      <c r="PO14" s="14"/>
      <c r="PP14" s="14"/>
      <c r="PQ14" s="14"/>
      <c r="PR14" s="14"/>
      <c r="PS14" s="14"/>
      <c r="PT14" s="14"/>
      <c r="PU14" s="14"/>
      <c r="PV14" s="14"/>
      <c r="PW14" s="14"/>
      <c r="PX14" s="14"/>
      <c r="PY14" s="14"/>
      <c r="PZ14" s="14"/>
      <c r="QA14" s="14"/>
      <c r="QB14" s="14"/>
      <c r="QC14" s="14"/>
      <c r="QD14" s="14"/>
      <c r="QE14" s="14"/>
      <c r="QF14" s="14"/>
      <c r="QG14" s="14"/>
      <c r="QH14" s="14"/>
      <c r="QI14" s="14"/>
      <c r="QJ14" s="14"/>
      <c r="QK14" s="14"/>
      <c r="QL14" s="14"/>
      <c r="QM14" s="14"/>
      <c r="QN14" s="14"/>
      <c r="QO14" s="14"/>
      <c r="QP14" s="14"/>
      <c r="QQ14" s="14"/>
      <c r="QR14" s="14"/>
      <c r="QS14" s="14"/>
      <c r="QT14" s="14"/>
      <c r="QU14" s="14"/>
      <c r="QV14" s="14"/>
      <c r="QW14" s="14"/>
      <c r="QX14" s="14"/>
      <c r="QY14" s="14"/>
      <c r="QZ14" s="14"/>
      <c r="RA14" s="14"/>
      <c r="RB14" s="14"/>
      <c r="RC14" s="14"/>
      <c r="RD14" s="14"/>
      <c r="RE14" s="14"/>
      <c r="RF14" s="14"/>
      <c r="RG14" s="14"/>
      <c r="RH14" s="14"/>
      <c r="RI14" s="14"/>
      <c r="RJ14" s="14"/>
      <c r="RK14" s="14"/>
      <c r="RL14" s="14"/>
      <c r="RM14" s="14"/>
      <c r="RN14" s="14"/>
      <c r="RO14" s="14"/>
      <c r="RP14" s="14"/>
      <c r="RQ14" s="14"/>
      <c r="RR14" s="14"/>
      <c r="RS14" s="14"/>
      <c r="RT14" s="14"/>
      <c r="RU14" s="14"/>
      <c r="RV14" s="14"/>
      <c r="RW14" s="14"/>
      <c r="RX14" s="14"/>
      <c r="RY14" s="14"/>
      <c r="RZ14" s="14"/>
      <c r="SA14" s="14"/>
      <c r="SB14" s="14"/>
      <c r="SC14" s="14"/>
      <c r="SD14" s="14"/>
      <c r="SE14" s="14"/>
      <c r="SF14" s="14"/>
      <c r="SG14" s="14"/>
      <c r="SH14" s="14"/>
      <c r="SI14" s="14"/>
      <c r="SJ14" s="14"/>
      <c r="SK14" s="14"/>
      <c r="SL14" s="14"/>
      <c r="SM14" s="14"/>
      <c r="SN14" s="14"/>
      <c r="SO14" s="14"/>
      <c r="SP14" s="14"/>
      <c r="SQ14" s="14"/>
      <c r="SR14" s="14"/>
      <c r="SS14" s="14"/>
      <c r="ST14" s="14"/>
      <c r="SU14" s="14"/>
      <c r="SV14" s="14"/>
      <c r="SW14" s="14"/>
      <c r="SX14" s="14"/>
      <c r="SY14" s="14"/>
      <c r="SZ14" s="14"/>
      <c r="TA14" s="14"/>
      <c r="TB14" s="14"/>
      <c r="TC14" s="14"/>
      <c r="TD14" s="14"/>
      <c r="TE14" s="14"/>
      <c r="TF14" s="14"/>
      <c r="TG14" s="14"/>
      <c r="TH14" s="14"/>
      <c r="TI14" s="14"/>
      <c r="TJ14" s="14"/>
      <c r="TK14" s="14"/>
      <c r="TL14" s="14"/>
      <c r="TM14" s="14"/>
      <c r="TN14" s="14"/>
      <c r="TO14" s="14"/>
      <c r="TP14" s="14"/>
      <c r="TQ14" s="14"/>
      <c r="TR14" s="14"/>
      <c r="TS14" s="14"/>
      <c r="TT14" s="14"/>
      <c r="TU14" s="14"/>
      <c r="TV14" s="14"/>
      <c r="TW14" s="14"/>
      <c r="TX14" s="14"/>
      <c r="TY14" s="14"/>
      <c r="TZ14" s="14"/>
      <c r="UA14" s="14"/>
      <c r="UB14" s="14"/>
      <c r="UC14" s="14"/>
      <c r="UD14" s="14"/>
      <c r="UE14" s="14"/>
      <c r="UF14" s="14"/>
      <c r="UG14" s="14"/>
      <c r="UH14" s="14"/>
      <c r="UI14" s="14"/>
      <c r="UJ14" s="14"/>
      <c r="UK14" s="14"/>
      <c r="UL14" s="14"/>
      <c r="UM14" s="14"/>
      <c r="UN14" s="14"/>
      <c r="UO14" s="14"/>
      <c r="UP14" s="14"/>
      <c r="UQ14" s="14"/>
      <c r="UR14" s="14"/>
      <c r="US14" s="14"/>
      <c r="UT14" s="14"/>
      <c r="UU14" s="14"/>
      <c r="UV14" s="14"/>
      <c r="UW14" s="14"/>
      <c r="UX14" s="14"/>
      <c r="UY14" s="14"/>
      <c r="UZ14" s="14"/>
      <c r="VA14" s="14"/>
      <c r="VB14" s="14"/>
      <c r="VC14" s="14"/>
      <c r="VD14" s="14"/>
      <c r="VE14" s="14"/>
      <c r="VF14" s="14"/>
      <c r="VG14" s="14"/>
      <c r="VH14" s="14"/>
      <c r="VI14" s="14"/>
      <c r="VJ14" s="14"/>
      <c r="VK14" s="14"/>
      <c r="VL14" s="14"/>
      <c r="VM14" s="14"/>
      <c r="VN14" s="14"/>
      <c r="VO14" s="14"/>
      <c r="VP14" s="14"/>
      <c r="VQ14" s="14"/>
      <c r="VR14" s="14"/>
      <c r="VS14" s="14"/>
      <c r="VT14" s="14"/>
      <c r="VU14" s="14"/>
      <c r="VV14" s="14"/>
      <c r="VW14" s="14"/>
      <c r="VX14" s="14"/>
      <c r="VY14" s="14"/>
      <c r="VZ14" s="14"/>
      <c r="WA14" s="14"/>
      <c r="WB14" s="14"/>
      <c r="WC14" s="14"/>
      <c r="WD14" s="14"/>
      <c r="WE14" s="14"/>
      <c r="WF14" s="14"/>
      <c r="WG14" s="14"/>
      <c r="WH14" s="14"/>
      <c r="WI14" s="14"/>
      <c r="WJ14" s="14"/>
      <c r="WK14" s="14"/>
      <c r="WL14" s="14"/>
      <c r="WM14" s="14"/>
      <c r="WN14" s="14"/>
      <c r="WO14" s="14"/>
      <c r="WP14" s="14"/>
      <c r="WQ14" s="14"/>
      <c r="WR14" s="14"/>
      <c r="WS14" s="14"/>
      <c r="WT14" s="14"/>
      <c r="WU14" s="14"/>
      <c r="WV14" s="14"/>
      <c r="WW14" s="14"/>
      <c r="WX14" s="14"/>
      <c r="WY14" s="14"/>
      <c r="WZ14" s="14"/>
      <c r="XA14" s="14"/>
      <c r="XB14" s="14"/>
      <c r="XC14" s="14"/>
      <c r="XD14" s="14"/>
      <c r="XE14" s="14"/>
      <c r="XF14" s="14"/>
      <c r="XG14" s="14"/>
      <c r="XH14" s="14"/>
      <c r="XI14" s="14"/>
      <c r="XJ14" s="14"/>
      <c r="XK14" s="14"/>
      <c r="XL14" s="14"/>
      <c r="XM14" s="14"/>
      <c r="XN14" s="14"/>
      <c r="XO14" s="14"/>
      <c r="XP14" s="14"/>
      <c r="XQ14" s="14"/>
      <c r="XR14" s="14"/>
      <c r="XS14" s="14"/>
      <c r="XT14" s="14"/>
      <c r="XU14" s="14"/>
      <c r="XV14" s="14"/>
      <c r="XW14" s="14"/>
      <c r="XX14" s="14"/>
      <c r="XY14" s="14"/>
      <c r="XZ14" s="14"/>
      <c r="YA14" s="14"/>
      <c r="YB14" s="14"/>
      <c r="YC14" s="14"/>
      <c r="YD14" s="14"/>
      <c r="YE14" s="14"/>
      <c r="YF14" s="14"/>
      <c r="YG14" s="14"/>
      <c r="YH14" s="14"/>
      <c r="YI14" s="14"/>
      <c r="YJ14" s="14"/>
      <c r="YK14" s="14"/>
      <c r="YL14" s="14"/>
      <c r="YM14" s="14"/>
      <c r="YN14" s="14"/>
      <c r="YO14" s="14"/>
      <c r="YP14" s="14"/>
      <c r="YQ14" s="14"/>
      <c r="YR14" s="14"/>
      <c r="YS14" s="14"/>
      <c r="YT14" s="14"/>
      <c r="YU14" s="14"/>
      <c r="YV14" s="14"/>
      <c r="YW14" s="14"/>
      <c r="YX14" s="14"/>
      <c r="YY14" s="14"/>
      <c r="YZ14" s="14"/>
      <c r="ZA14" s="14"/>
      <c r="ZB14" s="14"/>
      <c r="ZC14" s="14"/>
      <c r="ZD14" s="14"/>
      <c r="ZE14" s="14"/>
      <c r="ZF14" s="14"/>
      <c r="ZG14" s="14"/>
      <c r="ZH14" s="14"/>
      <c r="ZI14" s="14"/>
      <c r="ZJ14" s="14"/>
      <c r="ZK14" s="14"/>
      <c r="ZL14" s="14"/>
      <c r="ZM14" s="14"/>
      <c r="ZN14" s="14"/>
      <c r="ZO14" s="14"/>
      <c r="ZP14" s="14"/>
      <c r="ZQ14" s="14"/>
      <c r="ZR14" s="14"/>
      <c r="ZS14" s="14"/>
      <c r="ZT14" s="14"/>
      <c r="ZU14" s="14"/>
      <c r="ZV14" s="14"/>
      <c r="ZW14" s="14"/>
      <c r="ZX14" s="14"/>
      <c r="ZY14" s="14"/>
      <c r="ZZ14" s="14"/>
      <c r="AAA14" s="14"/>
      <c r="AAB14" s="14"/>
      <c r="AAC14" s="14"/>
      <c r="AAD14" s="14"/>
      <c r="AAE14" s="14"/>
      <c r="AAF14" s="14"/>
      <c r="AAG14" s="14"/>
      <c r="AAH14" s="14"/>
      <c r="AAI14" s="14"/>
      <c r="AAJ14" s="14"/>
      <c r="AAK14" s="14"/>
      <c r="AAL14" s="14"/>
      <c r="AAM14" s="14"/>
      <c r="AAN14" s="14"/>
      <c r="AAO14" s="14"/>
      <c r="AAP14" s="14"/>
      <c r="AAQ14" s="14"/>
      <c r="AAR14" s="14"/>
      <c r="AAS14" s="14"/>
      <c r="AAT14" s="14"/>
      <c r="AAU14" s="14"/>
      <c r="AAV14" s="14"/>
      <c r="AAW14" s="14"/>
      <c r="AAX14" s="14"/>
      <c r="AAY14" s="14"/>
      <c r="AAZ14" s="14"/>
      <c r="ABA14" s="14"/>
      <c r="ABB14" s="14"/>
      <c r="ABC14" s="14"/>
      <c r="ABD14" s="14"/>
      <c r="ABE14" s="14"/>
      <c r="ABF14" s="14"/>
      <c r="ABG14" s="14"/>
      <c r="ABH14" s="14"/>
      <c r="ABI14" s="14"/>
      <c r="ABJ14" s="14"/>
      <c r="ABK14" s="14"/>
      <c r="ABL14" s="14"/>
      <c r="ABM14" s="14"/>
      <c r="ABN14" s="14"/>
      <c r="ABO14" s="14"/>
      <c r="ABP14" s="14"/>
      <c r="ABQ14" s="14"/>
      <c r="ABR14" s="14"/>
      <c r="ABS14" s="14"/>
      <c r="ABT14" s="14"/>
      <c r="ABU14" s="14"/>
      <c r="ABV14" s="14"/>
      <c r="ABW14" s="14"/>
      <c r="ABX14" s="14"/>
      <c r="ABY14" s="14"/>
      <c r="ABZ14" s="14"/>
      <c r="ACA14" s="14"/>
      <c r="ACB14" s="14"/>
      <c r="ACC14" s="14"/>
      <c r="ACD14" s="14"/>
      <c r="ACE14" s="14"/>
      <c r="ACF14" s="14"/>
      <c r="ACG14" s="14"/>
      <c r="ACH14" s="14"/>
      <c r="ACI14" s="14"/>
      <c r="ACJ14" s="14"/>
      <c r="ACK14" s="14"/>
      <c r="ACL14" s="14"/>
      <c r="ACM14" s="14"/>
      <c r="ACN14" s="14"/>
      <c r="ACO14" s="14"/>
      <c r="ACP14" s="14"/>
      <c r="ACQ14" s="14"/>
      <c r="ACR14" s="14"/>
      <c r="ACS14" s="14"/>
      <c r="ACT14" s="14"/>
      <c r="ACU14" s="14"/>
      <c r="ACV14" s="14"/>
      <c r="ACW14" s="14"/>
      <c r="ACX14" s="14"/>
      <c r="ACY14" s="14"/>
      <c r="ACZ14" s="14"/>
      <c r="ADA14" s="14"/>
      <c r="ADB14" s="14"/>
      <c r="ADC14" s="14"/>
      <c r="ADD14" s="14"/>
      <c r="ADE14" s="14"/>
      <c r="ADF14" s="14"/>
      <c r="ADG14" s="14"/>
      <c r="ADH14" s="14"/>
      <c r="ADI14" s="14"/>
      <c r="ADJ14" s="14"/>
      <c r="ADK14" s="14"/>
      <c r="ADL14" s="14"/>
      <c r="ADM14" s="14"/>
      <c r="ADN14" s="14"/>
      <c r="ADO14" s="14"/>
      <c r="ADP14" s="14"/>
      <c r="ADQ14" s="14"/>
      <c r="ADR14" s="14"/>
      <c r="ADS14" s="14"/>
      <c r="ADT14" s="14"/>
      <c r="ADU14" s="14"/>
      <c r="ADV14" s="14"/>
      <c r="ADW14" s="14"/>
      <c r="ADX14" s="14"/>
      <c r="ADY14" s="14"/>
      <c r="ADZ14" s="14"/>
      <c r="AEA14" s="14"/>
      <c r="AEB14" s="14"/>
      <c r="AEC14" s="14"/>
      <c r="AED14" s="14"/>
      <c r="AEE14" s="14"/>
      <c r="AEF14" s="14"/>
      <c r="AEG14" s="14"/>
      <c r="AEH14" s="14"/>
      <c r="AEI14" s="14"/>
      <c r="AEJ14" s="14"/>
      <c r="AEK14" s="14"/>
      <c r="AEL14" s="14"/>
      <c r="AEM14" s="14"/>
      <c r="AEN14" s="14"/>
      <c r="AEO14" s="14"/>
      <c r="AEP14" s="14"/>
      <c r="AEQ14" s="14"/>
      <c r="AER14" s="14"/>
      <c r="AES14" s="14"/>
      <c r="AET14" s="14"/>
      <c r="AEU14" s="14"/>
      <c r="AEV14" s="14"/>
      <c r="AEW14" s="14"/>
      <c r="AEX14" s="14"/>
      <c r="AEY14" s="14"/>
      <c r="AEZ14" s="14"/>
      <c r="AFA14" s="14"/>
      <c r="AFB14" s="14"/>
      <c r="AFC14" s="14"/>
      <c r="AFD14" s="14"/>
      <c r="AFE14" s="14"/>
      <c r="AFF14" s="14"/>
      <c r="AFG14" s="14"/>
      <c r="AFH14" s="14"/>
      <c r="AFI14" s="14"/>
      <c r="AFJ14" s="14"/>
      <c r="AFK14" s="14"/>
      <c r="AFL14" s="14"/>
      <c r="AFM14" s="14"/>
      <c r="AFN14" s="14"/>
      <c r="AFO14" s="14"/>
      <c r="AFP14" s="14"/>
      <c r="AFQ14" s="14"/>
      <c r="AFR14" s="14"/>
      <c r="AFS14" s="14"/>
      <c r="AFT14" s="14"/>
      <c r="AFU14" s="14"/>
      <c r="AFV14" s="14"/>
      <c r="AFW14" s="14"/>
      <c r="AFX14" s="14"/>
      <c r="AFY14" s="14"/>
      <c r="AFZ14" s="14"/>
      <c r="AGA14" s="14"/>
      <c r="AGB14" s="14"/>
      <c r="AGC14" s="14"/>
      <c r="AGD14" s="14"/>
      <c r="AGE14" s="14"/>
      <c r="AGF14" s="14"/>
      <c r="AGG14" s="14"/>
      <c r="AGH14" s="14"/>
      <c r="AGI14" s="14"/>
      <c r="AGJ14" s="14"/>
      <c r="AGK14" s="14"/>
      <c r="AGL14" s="14"/>
      <c r="AGM14" s="14"/>
      <c r="AGN14" s="14"/>
      <c r="AGO14" s="14"/>
      <c r="AGP14" s="14"/>
      <c r="AGQ14" s="14"/>
      <c r="AGR14" s="14"/>
      <c r="AGS14" s="14"/>
      <c r="AGT14" s="14"/>
      <c r="AGU14" s="14"/>
      <c r="AGV14" s="14"/>
      <c r="AGW14" s="14"/>
      <c r="AGX14" s="14"/>
      <c r="AGY14" s="14"/>
      <c r="AGZ14" s="14"/>
      <c r="AHA14" s="14"/>
      <c r="AHB14" s="14"/>
      <c r="AHC14" s="14"/>
      <c r="AHD14" s="14"/>
      <c r="AHE14" s="14"/>
      <c r="AHF14" s="14"/>
      <c r="AHG14" s="14"/>
      <c r="AHH14" s="14"/>
      <c r="AHI14" s="14"/>
      <c r="AHJ14" s="14"/>
      <c r="AHK14" s="14"/>
      <c r="AHL14" s="14"/>
      <c r="AHM14" s="14"/>
      <c r="AHN14" s="14"/>
      <c r="AHO14" s="14"/>
      <c r="AHP14" s="14"/>
      <c r="AHQ14" s="14"/>
      <c r="AHR14" s="14"/>
      <c r="AHS14" s="14"/>
      <c r="AHT14" s="14"/>
      <c r="AHU14" s="14"/>
      <c r="AHV14" s="14"/>
      <c r="AHW14" s="14"/>
      <c r="AHX14" s="14"/>
      <c r="AHY14" s="14"/>
      <c r="AHZ14" s="14"/>
      <c r="AIA14" s="14"/>
      <c r="AIB14" s="14"/>
      <c r="AIC14" s="14"/>
      <c r="AID14" s="14"/>
      <c r="AIE14" s="14"/>
      <c r="AIF14" s="14"/>
      <c r="AIG14" s="14"/>
      <c r="AIH14" s="14"/>
      <c r="AII14" s="14"/>
      <c r="AIJ14" s="14"/>
      <c r="AIK14" s="14"/>
      <c r="AIL14" s="14"/>
      <c r="AIM14" s="14"/>
      <c r="AIN14" s="14"/>
      <c r="AIO14" s="14"/>
      <c r="AIP14" s="14"/>
      <c r="AIQ14" s="14"/>
      <c r="AIR14" s="14"/>
      <c r="AIS14" s="14"/>
      <c r="AIT14" s="14"/>
      <c r="AIU14" s="14"/>
      <c r="AIV14" s="14"/>
      <c r="AIW14" s="14"/>
      <c r="AIX14" s="14"/>
      <c r="AIY14" s="14"/>
      <c r="AIZ14" s="14"/>
      <c r="AJA14" s="14"/>
      <c r="AJB14" s="14"/>
      <c r="AJC14" s="14"/>
      <c r="AJD14" s="14"/>
      <c r="AJE14" s="14"/>
      <c r="AJF14" s="14"/>
      <c r="AJG14" s="14"/>
      <c r="AJH14" s="14"/>
      <c r="AJI14" s="14"/>
      <c r="AJJ14" s="14"/>
      <c r="AJK14" s="14"/>
      <c r="AJL14" s="14"/>
      <c r="AJM14" s="14"/>
      <c r="AJN14" s="14"/>
      <c r="AJO14" s="14"/>
      <c r="AJP14" s="14"/>
      <c r="AJQ14" s="14"/>
      <c r="AJR14" s="14"/>
      <c r="AJS14" s="14"/>
      <c r="AJT14" s="14"/>
      <c r="AJU14" s="14"/>
      <c r="AJV14" s="14"/>
      <c r="AJW14" s="14"/>
      <c r="AJX14" s="14"/>
      <c r="AJY14" s="14"/>
      <c r="AJZ14" s="14"/>
      <c r="AKA14" s="14"/>
      <c r="AKB14" s="14"/>
      <c r="AKC14" s="14"/>
      <c r="AKD14" s="14"/>
      <c r="AKE14" s="14"/>
      <c r="AKF14" s="14"/>
      <c r="AKG14" s="14"/>
      <c r="AKH14" s="14"/>
      <c r="AKI14" s="14"/>
      <c r="AKJ14" s="14"/>
      <c r="AKK14" s="14"/>
      <c r="AKL14" s="14"/>
      <c r="AKM14" s="14"/>
      <c r="AKN14" s="14"/>
      <c r="AKO14" s="14"/>
      <c r="AKP14" s="14"/>
      <c r="AKQ14" s="14"/>
      <c r="AKR14" s="14"/>
      <c r="AKS14" s="14"/>
      <c r="AKT14" s="14"/>
      <c r="AKU14" s="14"/>
      <c r="AKV14" s="14"/>
      <c r="AKW14" s="14"/>
      <c r="AKX14" s="14"/>
      <c r="AKY14" s="14"/>
      <c r="AKZ14" s="14"/>
      <c r="ALA14" s="14"/>
      <c r="ALB14" s="14"/>
      <c r="ALC14" s="14"/>
      <c r="ALD14" s="14"/>
      <c r="ALE14" s="14"/>
      <c r="ALF14" s="14"/>
      <c r="ALG14" s="14"/>
      <c r="ALH14" s="14"/>
      <c r="ALI14" s="14"/>
      <c r="ALJ14" s="14"/>
      <c r="ALK14" s="14"/>
      <c r="ALL14" s="14"/>
      <c r="ALM14" s="14"/>
      <c r="ALN14" s="14"/>
      <c r="ALO14" s="14"/>
      <c r="ALP14" s="14"/>
      <c r="ALQ14" s="14"/>
      <c r="ALR14" s="14"/>
      <c r="ALS14" s="14"/>
      <c r="ALT14" s="14"/>
      <c r="ALU14" s="14"/>
      <c r="ALV14" s="14"/>
      <c r="ALW14" s="14"/>
      <c r="ALX14" s="14"/>
      <c r="ALY14" s="14"/>
      <c r="ALZ14" s="14"/>
      <c r="AMA14" s="14"/>
      <c r="AMB14" s="14"/>
      <c r="AMC14" s="14"/>
      <c r="AMD14" s="14"/>
      <c r="AME14" s="14"/>
      <c r="AMF14" s="14"/>
      <c r="AMG14" s="14"/>
      <c r="AMH14" s="14"/>
      <c r="AMI14" s="14"/>
      <c r="AMJ14" s="14"/>
      <c r="AMK14" s="14"/>
    </row>
    <row r="15" s="14" customFormat="true" ht="14.25" hidden="false" customHeight="true" outlineLevel="0" collapsed="false">
      <c r="A15" s="66" t="n">
        <v>1</v>
      </c>
      <c r="B15" s="67" t="s">
        <v>15</v>
      </c>
      <c r="C15" s="68" t="s">
        <v>49</v>
      </c>
      <c r="D15" s="67" t="s">
        <v>50</v>
      </c>
      <c r="E15" s="69" t="n">
        <v>115.56</v>
      </c>
      <c r="F15" s="70"/>
      <c r="G15" s="69"/>
      <c r="H15" s="70"/>
      <c r="I15" s="69" t="n">
        <v>0</v>
      </c>
      <c r="J15" s="71"/>
      <c r="K15" s="72" t="n">
        <f aca="false">H15+I15+J15</f>
        <v>0</v>
      </c>
      <c r="L15" s="73" t="n">
        <f aca="false">ROUND(E15*F15,2)</f>
        <v>0</v>
      </c>
      <c r="M15" s="69" t="n">
        <f aca="false">ROUND(E15*H15,2)</f>
        <v>0</v>
      </c>
      <c r="N15" s="69" t="n">
        <f aca="false">ROUND(E15*I15,2)</f>
        <v>0</v>
      </c>
      <c r="O15" s="69" t="n">
        <f aca="false">ROUND(E15*J15,2)</f>
        <v>0</v>
      </c>
      <c r="P15" s="72" t="n">
        <f aca="false">SUM(M15:O15)</f>
        <v>0</v>
      </c>
      <c r="R15" s="74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5"/>
      <c r="AR15" s="75"/>
      <c r="AS15" s="75"/>
      <c r="AT15" s="75"/>
      <c r="AU15" s="75"/>
      <c r="AV15" s="75"/>
      <c r="AW15" s="75"/>
      <c r="AX15" s="75"/>
      <c r="AY15" s="75"/>
      <c r="AZ15" s="75"/>
      <c r="BA15" s="75"/>
      <c r="BB15" s="75"/>
      <c r="BC15" s="75"/>
      <c r="BD15" s="75"/>
      <c r="BE15" s="75"/>
      <c r="BF15" s="75"/>
      <c r="BG15" s="75"/>
      <c r="BH15" s="75"/>
      <c r="BI15" s="75"/>
      <c r="BJ15" s="75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5"/>
      <c r="BY15" s="75"/>
      <c r="BZ15" s="75"/>
      <c r="CA15" s="75"/>
      <c r="CB15" s="75"/>
      <c r="CC15" s="75"/>
      <c r="CD15" s="75"/>
      <c r="CE15" s="75"/>
      <c r="CF15" s="75"/>
      <c r="CG15" s="75"/>
      <c r="CH15" s="75"/>
      <c r="CI15" s="75"/>
      <c r="CJ15" s="75"/>
      <c r="CK15" s="75"/>
      <c r="CL15" s="75"/>
      <c r="CM15" s="75"/>
      <c r="CN15" s="75"/>
      <c r="CO15" s="75"/>
      <c r="CP15" s="75"/>
      <c r="CQ15" s="75"/>
      <c r="CR15" s="75"/>
      <c r="CS15" s="75"/>
      <c r="CT15" s="75"/>
      <c r="CU15" s="75"/>
      <c r="CV15" s="75"/>
      <c r="CW15" s="75"/>
      <c r="CX15" s="75"/>
      <c r="CY15" s="75"/>
      <c r="CZ15" s="75"/>
      <c r="DA15" s="75"/>
      <c r="DB15" s="75"/>
      <c r="DC15" s="75"/>
      <c r="DD15" s="75"/>
      <c r="DE15" s="75"/>
      <c r="DF15" s="75"/>
      <c r="DG15" s="75"/>
      <c r="DH15" s="75"/>
      <c r="DI15" s="75"/>
      <c r="DJ15" s="75"/>
      <c r="DK15" s="75"/>
      <c r="DL15" s="75"/>
      <c r="DM15" s="75"/>
      <c r="DN15" s="75"/>
      <c r="DO15" s="75"/>
      <c r="DP15" s="75"/>
      <c r="DQ15" s="75"/>
      <c r="DR15" s="75"/>
      <c r="DS15" s="75"/>
      <c r="DT15" s="75"/>
      <c r="DU15" s="75"/>
      <c r="DV15" s="75"/>
      <c r="DW15" s="75"/>
      <c r="DX15" s="75"/>
      <c r="DY15" s="75"/>
      <c r="DZ15" s="75"/>
      <c r="EA15" s="75"/>
      <c r="EB15" s="75"/>
      <c r="EC15" s="75"/>
      <c r="ED15" s="75"/>
      <c r="EE15" s="75"/>
      <c r="EF15" s="75"/>
      <c r="EG15" s="75"/>
      <c r="EH15" s="75"/>
      <c r="EI15" s="75"/>
      <c r="EJ15" s="75"/>
      <c r="EK15" s="75"/>
      <c r="EL15" s="75"/>
      <c r="EM15" s="75"/>
      <c r="EN15" s="75"/>
      <c r="EO15" s="75"/>
      <c r="EP15" s="75"/>
      <c r="EQ15" s="75"/>
      <c r="ER15" s="75"/>
      <c r="ES15" s="75"/>
      <c r="ET15" s="75"/>
      <c r="EU15" s="75"/>
      <c r="EV15" s="75"/>
      <c r="EW15" s="75"/>
      <c r="EX15" s="75"/>
      <c r="EY15" s="75"/>
      <c r="EZ15" s="75"/>
      <c r="FA15" s="75"/>
      <c r="FB15" s="75"/>
      <c r="FC15" s="75"/>
      <c r="FD15" s="75"/>
      <c r="FE15" s="75"/>
      <c r="FF15" s="75"/>
      <c r="FG15" s="75"/>
      <c r="FH15" s="75"/>
      <c r="FI15" s="75"/>
      <c r="FJ15" s="75"/>
      <c r="FK15" s="75"/>
      <c r="FL15" s="75"/>
      <c r="FM15" s="75"/>
      <c r="FN15" s="75"/>
      <c r="FO15" s="75"/>
      <c r="FP15" s="75"/>
      <c r="FQ15" s="75"/>
      <c r="FR15" s="75"/>
      <c r="FS15" s="75"/>
      <c r="FT15" s="75"/>
      <c r="FU15" s="75"/>
      <c r="FV15" s="75"/>
      <c r="FW15" s="75"/>
      <c r="FX15" s="75"/>
      <c r="FY15" s="75"/>
      <c r="FZ15" s="75"/>
      <c r="GA15" s="75"/>
      <c r="GB15" s="75"/>
      <c r="GC15" s="75"/>
      <c r="GD15" s="75"/>
      <c r="GE15" s="75"/>
      <c r="GF15" s="75"/>
      <c r="GG15" s="75"/>
      <c r="GH15" s="75"/>
      <c r="GI15" s="75"/>
      <c r="GJ15" s="75"/>
      <c r="GK15" s="75"/>
      <c r="GL15" s="75"/>
      <c r="GM15" s="75"/>
      <c r="GN15" s="75"/>
      <c r="GO15" s="75"/>
      <c r="GP15" s="75"/>
      <c r="GQ15" s="75"/>
      <c r="GR15" s="75"/>
      <c r="GS15" s="75"/>
      <c r="GT15" s="75"/>
      <c r="GU15" s="75"/>
      <c r="GV15" s="75"/>
      <c r="GW15" s="75"/>
      <c r="GX15" s="75"/>
      <c r="GY15" s="75"/>
      <c r="GZ15" s="75"/>
      <c r="HA15" s="75"/>
      <c r="HB15" s="75"/>
      <c r="HC15" s="75"/>
      <c r="HD15" s="75"/>
      <c r="HE15" s="75"/>
      <c r="HF15" s="75"/>
      <c r="HG15" s="75"/>
      <c r="HH15" s="75"/>
      <c r="HI15" s="75"/>
      <c r="HJ15" s="75"/>
      <c r="HK15" s="75"/>
      <c r="HL15" s="75"/>
      <c r="HM15" s="75"/>
      <c r="HN15" s="75"/>
      <c r="HO15" s="75"/>
      <c r="HP15" s="75"/>
      <c r="HQ15" s="75"/>
      <c r="HR15" s="75"/>
      <c r="HS15" s="75"/>
      <c r="HT15" s="75"/>
      <c r="HU15" s="75"/>
      <c r="HV15" s="75"/>
      <c r="HW15" s="75"/>
      <c r="HX15" s="75"/>
      <c r="HY15" s="75"/>
      <c r="HZ15" s="75"/>
      <c r="IA15" s="75"/>
      <c r="IB15" s="75"/>
      <c r="IC15" s="75"/>
      <c r="ID15" s="75"/>
      <c r="IE15" s="75"/>
      <c r="IF15" s="75"/>
      <c r="IG15" s="75"/>
      <c r="IH15" s="75"/>
      <c r="II15" s="75"/>
      <c r="IJ15" s="75"/>
      <c r="IK15" s="75"/>
      <c r="IL15" s="75"/>
      <c r="IM15" s="75"/>
      <c r="IN15" s="75"/>
      <c r="IO15" s="75"/>
      <c r="IP15" s="75"/>
      <c r="IQ15" s="75"/>
      <c r="IR15" s="75"/>
      <c r="IS15" s="75"/>
      <c r="IT15" s="75"/>
      <c r="IU15" s="75"/>
      <c r="IV15" s="75"/>
      <c r="IW15" s="75"/>
      <c r="IX15" s="75"/>
      <c r="IY15" s="75"/>
      <c r="IZ15" s="75"/>
      <c r="JA15" s="75"/>
      <c r="JB15" s="75"/>
      <c r="JC15" s="75"/>
      <c r="JD15" s="75"/>
      <c r="JE15" s="75"/>
      <c r="JF15" s="75"/>
      <c r="JG15" s="75"/>
      <c r="JH15" s="75"/>
      <c r="JI15" s="75"/>
      <c r="JJ15" s="75"/>
      <c r="JK15" s="75"/>
      <c r="JL15" s="75"/>
      <c r="JM15" s="75"/>
      <c r="JN15" s="75"/>
      <c r="JO15" s="75"/>
      <c r="JP15" s="75"/>
      <c r="JQ15" s="75"/>
      <c r="JR15" s="75"/>
      <c r="JS15" s="75"/>
      <c r="JT15" s="75"/>
      <c r="JU15" s="75"/>
      <c r="JV15" s="75"/>
      <c r="JW15" s="75"/>
      <c r="JX15" s="75"/>
      <c r="JY15" s="75"/>
      <c r="JZ15" s="75"/>
      <c r="KA15" s="75"/>
      <c r="KB15" s="75"/>
      <c r="KC15" s="75"/>
      <c r="KD15" s="75"/>
      <c r="KE15" s="75"/>
      <c r="KF15" s="75"/>
      <c r="KG15" s="75"/>
      <c r="KH15" s="75"/>
      <c r="KI15" s="75"/>
      <c r="KJ15" s="75"/>
      <c r="KK15" s="75"/>
      <c r="KL15" s="75"/>
      <c r="KM15" s="75"/>
      <c r="KN15" s="75"/>
      <c r="KO15" s="75"/>
      <c r="KP15" s="75"/>
      <c r="KQ15" s="75"/>
      <c r="KR15" s="75"/>
      <c r="KS15" s="75"/>
      <c r="KT15" s="75"/>
      <c r="KU15" s="75"/>
      <c r="KV15" s="75"/>
      <c r="KW15" s="75"/>
      <c r="KX15" s="75"/>
      <c r="KY15" s="75"/>
      <c r="KZ15" s="75"/>
      <c r="LA15" s="75"/>
      <c r="LB15" s="75"/>
      <c r="LC15" s="75"/>
      <c r="LD15" s="75"/>
      <c r="LE15" s="75"/>
      <c r="LF15" s="75"/>
      <c r="LG15" s="75"/>
      <c r="LH15" s="75"/>
      <c r="LI15" s="75"/>
      <c r="LJ15" s="75"/>
      <c r="LK15" s="75"/>
      <c r="LL15" s="75"/>
      <c r="LM15" s="75"/>
      <c r="LN15" s="75"/>
      <c r="LO15" s="75"/>
      <c r="LP15" s="75"/>
      <c r="LQ15" s="75"/>
      <c r="LR15" s="75"/>
      <c r="LS15" s="75"/>
      <c r="LT15" s="75"/>
      <c r="LU15" s="75"/>
      <c r="LV15" s="75"/>
      <c r="LW15" s="75"/>
      <c r="LX15" s="75"/>
      <c r="LY15" s="75"/>
      <c r="LZ15" s="75"/>
      <c r="MA15" s="75"/>
      <c r="MB15" s="75"/>
      <c r="MC15" s="75"/>
      <c r="MD15" s="75"/>
      <c r="ME15" s="75"/>
      <c r="MF15" s="75"/>
      <c r="MG15" s="75"/>
      <c r="MH15" s="75"/>
      <c r="MI15" s="75"/>
      <c r="MJ15" s="75"/>
      <c r="MK15" s="75"/>
      <c r="ML15" s="75"/>
      <c r="MM15" s="75"/>
      <c r="MN15" s="75"/>
      <c r="MO15" s="75"/>
      <c r="MP15" s="75"/>
      <c r="MQ15" s="75"/>
      <c r="MR15" s="75"/>
      <c r="MS15" s="75"/>
      <c r="MT15" s="75"/>
      <c r="MU15" s="75"/>
      <c r="MV15" s="75"/>
      <c r="MW15" s="75"/>
      <c r="MX15" s="75"/>
      <c r="MY15" s="75"/>
      <c r="MZ15" s="75"/>
      <c r="NA15" s="75"/>
      <c r="NB15" s="75"/>
      <c r="NC15" s="75"/>
      <c r="ND15" s="75"/>
      <c r="NE15" s="75"/>
      <c r="NF15" s="75"/>
      <c r="NG15" s="75"/>
      <c r="NH15" s="75"/>
      <c r="NI15" s="75"/>
      <c r="NJ15" s="75"/>
      <c r="NK15" s="75"/>
      <c r="NL15" s="75"/>
      <c r="NM15" s="75"/>
      <c r="NN15" s="75"/>
      <c r="NO15" s="75"/>
      <c r="NP15" s="75"/>
      <c r="NQ15" s="75"/>
      <c r="NR15" s="75"/>
      <c r="NS15" s="75"/>
      <c r="NT15" s="75"/>
      <c r="NU15" s="75"/>
      <c r="NV15" s="75"/>
      <c r="NW15" s="75"/>
      <c r="NX15" s="75"/>
      <c r="NY15" s="75"/>
      <c r="NZ15" s="75"/>
      <c r="OA15" s="75"/>
      <c r="OB15" s="75"/>
      <c r="OC15" s="75"/>
      <c r="OD15" s="75"/>
      <c r="OE15" s="75"/>
      <c r="OF15" s="75"/>
      <c r="OG15" s="75"/>
      <c r="OH15" s="75"/>
      <c r="OI15" s="75"/>
      <c r="OJ15" s="75"/>
      <c r="OK15" s="75"/>
      <c r="OL15" s="75"/>
      <c r="OM15" s="75"/>
      <c r="ON15" s="75"/>
      <c r="OO15" s="75"/>
      <c r="OP15" s="75"/>
      <c r="OQ15" s="75"/>
      <c r="OR15" s="75"/>
      <c r="OS15" s="75"/>
      <c r="OT15" s="75"/>
      <c r="OU15" s="75"/>
      <c r="OV15" s="75"/>
      <c r="OW15" s="75"/>
      <c r="OX15" s="75"/>
      <c r="OY15" s="75"/>
      <c r="OZ15" s="75"/>
      <c r="PA15" s="75"/>
      <c r="PB15" s="75"/>
      <c r="PC15" s="75"/>
      <c r="PD15" s="75"/>
      <c r="PE15" s="75"/>
      <c r="PF15" s="75"/>
      <c r="PG15" s="75"/>
      <c r="PH15" s="75"/>
      <c r="PI15" s="75"/>
      <c r="PJ15" s="75"/>
      <c r="PK15" s="75"/>
      <c r="PL15" s="75"/>
      <c r="PM15" s="75"/>
      <c r="PN15" s="75"/>
      <c r="PO15" s="75"/>
      <c r="PP15" s="75"/>
      <c r="PQ15" s="75"/>
      <c r="PR15" s="75"/>
      <c r="PS15" s="75"/>
      <c r="PT15" s="75"/>
      <c r="PU15" s="75"/>
      <c r="PV15" s="75"/>
      <c r="PW15" s="75"/>
      <c r="PX15" s="75"/>
      <c r="PY15" s="75"/>
      <c r="PZ15" s="75"/>
      <c r="QA15" s="75"/>
      <c r="QB15" s="75"/>
      <c r="QC15" s="75"/>
      <c r="QD15" s="75"/>
      <c r="QE15" s="75"/>
      <c r="QF15" s="75"/>
      <c r="QG15" s="75"/>
      <c r="QH15" s="75"/>
      <c r="QI15" s="75"/>
      <c r="QJ15" s="75"/>
      <c r="QK15" s="75"/>
      <c r="QL15" s="75"/>
      <c r="QM15" s="75"/>
      <c r="QN15" s="75"/>
      <c r="QO15" s="75"/>
      <c r="QP15" s="75"/>
      <c r="QQ15" s="75"/>
      <c r="QR15" s="75"/>
      <c r="QS15" s="75"/>
      <c r="QT15" s="75"/>
      <c r="QU15" s="75"/>
      <c r="QV15" s="75"/>
      <c r="QW15" s="75"/>
      <c r="QX15" s="75"/>
      <c r="QY15" s="75"/>
      <c r="QZ15" s="75"/>
      <c r="RA15" s="75"/>
      <c r="RB15" s="75"/>
      <c r="RC15" s="75"/>
      <c r="RD15" s="75"/>
      <c r="RE15" s="75"/>
      <c r="RF15" s="75"/>
      <c r="RG15" s="75"/>
      <c r="RH15" s="75"/>
      <c r="RI15" s="75"/>
      <c r="RJ15" s="75"/>
      <c r="RK15" s="75"/>
      <c r="RL15" s="75"/>
      <c r="RM15" s="75"/>
      <c r="RN15" s="75"/>
      <c r="RO15" s="75"/>
      <c r="RP15" s="75"/>
      <c r="RQ15" s="75"/>
      <c r="RR15" s="75"/>
      <c r="RS15" s="75"/>
      <c r="RT15" s="75"/>
      <c r="RU15" s="75"/>
      <c r="RV15" s="75"/>
      <c r="RW15" s="75"/>
      <c r="RX15" s="75"/>
      <c r="RY15" s="75"/>
      <c r="RZ15" s="75"/>
      <c r="SA15" s="75"/>
      <c r="SB15" s="75"/>
      <c r="SC15" s="75"/>
      <c r="SD15" s="75"/>
      <c r="SE15" s="75"/>
      <c r="SF15" s="75"/>
      <c r="SG15" s="75"/>
      <c r="SH15" s="75"/>
      <c r="SI15" s="75"/>
      <c r="SJ15" s="75"/>
      <c r="SK15" s="75"/>
      <c r="SL15" s="75"/>
      <c r="SM15" s="75"/>
      <c r="SN15" s="75"/>
      <c r="SO15" s="75"/>
      <c r="SP15" s="75"/>
      <c r="SQ15" s="75"/>
      <c r="SR15" s="75"/>
      <c r="SS15" s="75"/>
      <c r="ST15" s="75"/>
      <c r="SU15" s="75"/>
      <c r="SV15" s="75"/>
      <c r="SW15" s="75"/>
      <c r="SX15" s="75"/>
      <c r="SY15" s="75"/>
      <c r="SZ15" s="75"/>
      <c r="TA15" s="75"/>
      <c r="TB15" s="75"/>
      <c r="TC15" s="75"/>
      <c r="TD15" s="75"/>
      <c r="TE15" s="75"/>
      <c r="TF15" s="75"/>
      <c r="TG15" s="75"/>
      <c r="TH15" s="75"/>
      <c r="TI15" s="75"/>
      <c r="TJ15" s="75"/>
      <c r="TK15" s="75"/>
      <c r="TL15" s="75"/>
      <c r="TM15" s="75"/>
      <c r="TN15" s="75"/>
      <c r="TO15" s="75"/>
      <c r="TP15" s="75"/>
      <c r="TQ15" s="75"/>
      <c r="TR15" s="75"/>
      <c r="TS15" s="75"/>
      <c r="TT15" s="75"/>
      <c r="TU15" s="75"/>
      <c r="TV15" s="75"/>
      <c r="TW15" s="75"/>
      <c r="TX15" s="75"/>
      <c r="TY15" s="75"/>
      <c r="TZ15" s="75"/>
      <c r="UA15" s="75"/>
      <c r="UB15" s="75"/>
      <c r="UC15" s="75"/>
      <c r="UD15" s="75"/>
      <c r="UE15" s="75"/>
      <c r="UF15" s="75"/>
      <c r="UG15" s="75"/>
      <c r="UH15" s="75"/>
      <c r="UI15" s="75"/>
      <c r="UJ15" s="75"/>
      <c r="UK15" s="75"/>
      <c r="UL15" s="75"/>
      <c r="UM15" s="75"/>
      <c r="UN15" s="75"/>
      <c r="UO15" s="75"/>
      <c r="UP15" s="75"/>
      <c r="UQ15" s="75"/>
      <c r="UR15" s="75"/>
      <c r="US15" s="75"/>
      <c r="UT15" s="75"/>
      <c r="UU15" s="75"/>
      <c r="UV15" s="75"/>
      <c r="UW15" s="75"/>
      <c r="UX15" s="75"/>
      <c r="UY15" s="75"/>
      <c r="UZ15" s="75"/>
      <c r="VA15" s="75"/>
      <c r="VB15" s="75"/>
      <c r="VC15" s="75"/>
      <c r="VD15" s="75"/>
      <c r="VE15" s="75"/>
      <c r="VF15" s="75"/>
      <c r="VG15" s="75"/>
      <c r="VH15" s="75"/>
      <c r="VI15" s="75"/>
      <c r="VJ15" s="75"/>
      <c r="VK15" s="75"/>
      <c r="VL15" s="75"/>
      <c r="VM15" s="75"/>
      <c r="VN15" s="75"/>
      <c r="VO15" s="75"/>
      <c r="VP15" s="75"/>
      <c r="VQ15" s="75"/>
      <c r="VR15" s="75"/>
      <c r="VS15" s="75"/>
      <c r="VT15" s="75"/>
      <c r="VU15" s="75"/>
      <c r="VV15" s="75"/>
      <c r="VW15" s="75"/>
      <c r="VX15" s="75"/>
      <c r="VY15" s="75"/>
      <c r="VZ15" s="75"/>
      <c r="WA15" s="75"/>
      <c r="WB15" s="75"/>
      <c r="WC15" s="75"/>
      <c r="WD15" s="75"/>
      <c r="WE15" s="75"/>
      <c r="WF15" s="75"/>
      <c r="WG15" s="75"/>
      <c r="WH15" s="75"/>
      <c r="WI15" s="75"/>
      <c r="WJ15" s="75"/>
      <c r="WK15" s="75"/>
      <c r="WL15" s="75"/>
      <c r="WM15" s="75"/>
      <c r="WN15" s="75"/>
      <c r="WO15" s="75"/>
      <c r="WP15" s="75"/>
      <c r="WQ15" s="75"/>
      <c r="WR15" s="75"/>
      <c r="WS15" s="75"/>
      <c r="WT15" s="75"/>
      <c r="WU15" s="75"/>
      <c r="WV15" s="75"/>
      <c r="WW15" s="75"/>
      <c r="WX15" s="75"/>
      <c r="WY15" s="75"/>
      <c r="WZ15" s="75"/>
      <c r="XA15" s="75"/>
      <c r="XB15" s="75"/>
      <c r="XC15" s="75"/>
      <c r="XD15" s="75"/>
      <c r="XE15" s="75"/>
      <c r="XF15" s="75"/>
      <c r="XG15" s="75"/>
      <c r="XH15" s="75"/>
      <c r="XI15" s="75"/>
      <c r="XJ15" s="75"/>
      <c r="XK15" s="75"/>
      <c r="XL15" s="75"/>
      <c r="XM15" s="75"/>
      <c r="XN15" s="75"/>
      <c r="XO15" s="75"/>
      <c r="XP15" s="75"/>
      <c r="XQ15" s="75"/>
      <c r="XR15" s="75"/>
      <c r="XS15" s="75"/>
      <c r="XT15" s="75"/>
      <c r="XU15" s="75"/>
      <c r="XV15" s="75"/>
      <c r="XW15" s="75"/>
      <c r="XX15" s="75"/>
      <c r="XY15" s="75"/>
      <c r="XZ15" s="75"/>
      <c r="YA15" s="75"/>
      <c r="YB15" s="75"/>
      <c r="YC15" s="75"/>
      <c r="YD15" s="75"/>
      <c r="YE15" s="75"/>
      <c r="YF15" s="75"/>
      <c r="YG15" s="75"/>
      <c r="YH15" s="75"/>
      <c r="YI15" s="75"/>
      <c r="YJ15" s="75"/>
      <c r="YK15" s="75"/>
      <c r="YL15" s="75"/>
      <c r="YM15" s="75"/>
      <c r="YN15" s="75"/>
      <c r="YO15" s="75"/>
      <c r="YP15" s="75"/>
      <c r="YQ15" s="75"/>
      <c r="YR15" s="75"/>
      <c r="YS15" s="75"/>
      <c r="YT15" s="75"/>
      <c r="YU15" s="75"/>
      <c r="YV15" s="75"/>
      <c r="YW15" s="75"/>
      <c r="YX15" s="75"/>
      <c r="YY15" s="75"/>
      <c r="YZ15" s="75"/>
      <c r="ZA15" s="75"/>
      <c r="ZB15" s="75"/>
      <c r="ZC15" s="75"/>
      <c r="ZD15" s="75"/>
      <c r="ZE15" s="75"/>
      <c r="ZF15" s="75"/>
      <c r="ZG15" s="75"/>
      <c r="ZH15" s="75"/>
      <c r="ZI15" s="75"/>
      <c r="ZJ15" s="75"/>
      <c r="ZK15" s="75"/>
      <c r="ZL15" s="75"/>
      <c r="ZM15" s="75"/>
      <c r="ZN15" s="75"/>
      <c r="ZO15" s="75"/>
      <c r="ZP15" s="75"/>
      <c r="ZQ15" s="75"/>
      <c r="ZR15" s="75"/>
      <c r="ZS15" s="75"/>
      <c r="ZT15" s="75"/>
      <c r="ZU15" s="75"/>
      <c r="ZV15" s="75"/>
      <c r="ZW15" s="75"/>
      <c r="ZX15" s="75"/>
      <c r="ZY15" s="75"/>
      <c r="ZZ15" s="75"/>
      <c r="AAA15" s="75"/>
      <c r="AAB15" s="75"/>
      <c r="AAC15" s="75"/>
      <c r="AAD15" s="75"/>
      <c r="AAE15" s="75"/>
      <c r="AAF15" s="75"/>
      <c r="AAG15" s="75"/>
      <c r="AAH15" s="75"/>
      <c r="AAI15" s="75"/>
      <c r="AAJ15" s="75"/>
      <c r="AAK15" s="75"/>
      <c r="AAL15" s="75"/>
      <c r="AAM15" s="75"/>
      <c r="AAN15" s="75"/>
      <c r="AAO15" s="75"/>
      <c r="AAP15" s="75"/>
      <c r="AAQ15" s="75"/>
      <c r="AAR15" s="75"/>
      <c r="AAS15" s="75"/>
      <c r="AAT15" s="75"/>
      <c r="AAU15" s="75"/>
      <c r="AAV15" s="75"/>
      <c r="AAW15" s="75"/>
      <c r="AAX15" s="75"/>
      <c r="AAY15" s="75"/>
      <c r="AAZ15" s="75"/>
      <c r="ABA15" s="75"/>
      <c r="ABB15" s="75"/>
      <c r="ABC15" s="75"/>
      <c r="ABD15" s="75"/>
      <c r="ABE15" s="75"/>
      <c r="ABF15" s="75"/>
      <c r="ABG15" s="75"/>
      <c r="ABH15" s="75"/>
      <c r="ABI15" s="75"/>
      <c r="ABJ15" s="75"/>
      <c r="ABK15" s="75"/>
      <c r="ABL15" s="75"/>
      <c r="ABM15" s="75"/>
      <c r="ABN15" s="75"/>
      <c r="ABO15" s="75"/>
      <c r="ABP15" s="75"/>
      <c r="ABQ15" s="75"/>
      <c r="ABR15" s="75"/>
      <c r="ABS15" s="75"/>
      <c r="ABT15" s="75"/>
      <c r="ABU15" s="75"/>
      <c r="ABV15" s="75"/>
      <c r="ABW15" s="75"/>
      <c r="ABX15" s="75"/>
      <c r="ABY15" s="75"/>
      <c r="ABZ15" s="75"/>
      <c r="ACA15" s="75"/>
      <c r="ACB15" s="75"/>
      <c r="ACC15" s="75"/>
      <c r="ACD15" s="75"/>
      <c r="ACE15" s="75"/>
      <c r="ACF15" s="75"/>
      <c r="ACG15" s="75"/>
      <c r="ACH15" s="75"/>
      <c r="ACI15" s="75"/>
      <c r="ACJ15" s="75"/>
      <c r="ACK15" s="75"/>
      <c r="ACL15" s="75"/>
      <c r="ACM15" s="75"/>
      <c r="ACN15" s="75"/>
      <c r="ACO15" s="75"/>
      <c r="ACP15" s="75"/>
      <c r="ACQ15" s="75"/>
      <c r="ACR15" s="75"/>
      <c r="ACS15" s="75"/>
      <c r="ACT15" s="75"/>
      <c r="ACU15" s="75"/>
      <c r="ACV15" s="75"/>
      <c r="ACW15" s="75"/>
      <c r="ACX15" s="75"/>
      <c r="ACY15" s="75"/>
      <c r="ACZ15" s="75"/>
      <c r="ADA15" s="75"/>
      <c r="ADB15" s="75"/>
      <c r="ADC15" s="75"/>
      <c r="ADD15" s="75"/>
      <c r="ADE15" s="75"/>
      <c r="ADF15" s="75"/>
      <c r="ADG15" s="75"/>
      <c r="ADH15" s="75"/>
      <c r="ADI15" s="75"/>
      <c r="ADJ15" s="75"/>
      <c r="ADK15" s="75"/>
      <c r="ADL15" s="75"/>
      <c r="ADM15" s="75"/>
      <c r="ADN15" s="75"/>
      <c r="ADO15" s="75"/>
      <c r="ADP15" s="75"/>
      <c r="ADQ15" s="75"/>
      <c r="ADR15" s="75"/>
      <c r="ADS15" s="75"/>
      <c r="ADT15" s="75"/>
      <c r="ADU15" s="75"/>
      <c r="ADV15" s="75"/>
      <c r="ADW15" s="75"/>
      <c r="ADX15" s="75"/>
      <c r="ADY15" s="75"/>
      <c r="ADZ15" s="75"/>
      <c r="AEA15" s="75"/>
      <c r="AEB15" s="75"/>
      <c r="AEC15" s="75"/>
      <c r="AED15" s="75"/>
      <c r="AEE15" s="75"/>
      <c r="AEF15" s="75"/>
      <c r="AEG15" s="75"/>
      <c r="AEH15" s="75"/>
      <c r="AEI15" s="75"/>
      <c r="AEJ15" s="75"/>
      <c r="AEK15" s="75"/>
      <c r="AEL15" s="75"/>
      <c r="AEM15" s="75"/>
      <c r="AEN15" s="75"/>
      <c r="AEO15" s="75"/>
      <c r="AEP15" s="75"/>
      <c r="AEQ15" s="75"/>
      <c r="AER15" s="75"/>
      <c r="AES15" s="75"/>
      <c r="AET15" s="75"/>
      <c r="AEU15" s="75"/>
      <c r="AEV15" s="75"/>
      <c r="AEW15" s="75"/>
      <c r="AEX15" s="75"/>
      <c r="AEY15" s="75"/>
      <c r="AEZ15" s="75"/>
      <c r="AFA15" s="75"/>
      <c r="AFB15" s="75"/>
      <c r="AFC15" s="75"/>
      <c r="AFD15" s="75"/>
      <c r="AFE15" s="75"/>
      <c r="AFF15" s="75"/>
      <c r="AFG15" s="75"/>
      <c r="AFH15" s="75"/>
      <c r="AFI15" s="75"/>
      <c r="AFJ15" s="75"/>
      <c r="AFK15" s="75"/>
      <c r="AFL15" s="75"/>
      <c r="AFM15" s="75"/>
      <c r="AFN15" s="75"/>
      <c r="AFO15" s="75"/>
      <c r="AFP15" s="75"/>
      <c r="AFQ15" s="75"/>
      <c r="AFR15" s="75"/>
      <c r="AFS15" s="75"/>
      <c r="AFT15" s="75"/>
      <c r="AFU15" s="75"/>
      <c r="AFV15" s="75"/>
      <c r="AFW15" s="75"/>
      <c r="AFX15" s="75"/>
      <c r="AFY15" s="75"/>
      <c r="AFZ15" s="75"/>
      <c r="AGA15" s="75"/>
      <c r="AGB15" s="75"/>
      <c r="AGC15" s="75"/>
      <c r="AGD15" s="75"/>
      <c r="AGE15" s="75"/>
      <c r="AGF15" s="75"/>
      <c r="AGG15" s="75"/>
      <c r="AGH15" s="75"/>
      <c r="AGI15" s="75"/>
      <c r="AGJ15" s="75"/>
      <c r="AGK15" s="75"/>
      <c r="AGL15" s="75"/>
      <c r="AGM15" s="75"/>
      <c r="AGN15" s="75"/>
      <c r="AGO15" s="75"/>
      <c r="AGP15" s="75"/>
      <c r="AGQ15" s="75"/>
      <c r="AGR15" s="75"/>
      <c r="AGS15" s="75"/>
      <c r="AGT15" s="75"/>
      <c r="AGU15" s="75"/>
      <c r="AGV15" s="75"/>
      <c r="AGW15" s="75"/>
      <c r="AGX15" s="75"/>
      <c r="AGY15" s="75"/>
      <c r="AGZ15" s="75"/>
      <c r="AHA15" s="75"/>
      <c r="AHB15" s="75"/>
      <c r="AHC15" s="75"/>
      <c r="AHD15" s="75"/>
      <c r="AHE15" s="75"/>
      <c r="AHF15" s="75"/>
      <c r="AHG15" s="75"/>
      <c r="AHH15" s="75"/>
      <c r="AHI15" s="75"/>
      <c r="AHJ15" s="75"/>
      <c r="AHK15" s="75"/>
      <c r="AHL15" s="75"/>
      <c r="AHM15" s="75"/>
      <c r="AHN15" s="75"/>
      <c r="AHO15" s="75"/>
      <c r="AHP15" s="75"/>
      <c r="AHQ15" s="75"/>
      <c r="AHR15" s="75"/>
      <c r="AHS15" s="75"/>
      <c r="AHT15" s="75"/>
      <c r="AHU15" s="75"/>
      <c r="AHV15" s="75"/>
      <c r="AHW15" s="75"/>
      <c r="AHX15" s="75"/>
      <c r="AHY15" s="75"/>
      <c r="AHZ15" s="75"/>
      <c r="AIA15" s="75"/>
      <c r="AIB15" s="75"/>
      <c r="AIC15" s="75"/>
      <c r="AID15" s="75"/>
      <c r="AIE15" s="75"/>
      <c r="AIF15" s="75"/>
      <c r="AIG15" s="75"/>
      <c r="AIH15" s="75"/>
      <c r="AII15" s="75"/>
      <c r="AIJ15" s="75"/>
      <c r="AIK15" s="75"/>
      <c r="AIL15" s="75"/>
      <c r="AIM15" s="75"/>
      <c r="AIN15" s="75"/>
      <c r="AIO15" s="75"/>
      <c r="AIP15" s="75"/>
      <c r="AIQ15" s="75"/>
      <c r="AIR15" s="75"/>
      <c r="AIS15" s="75"/>
      <c r="AIT15" s="75"/>
      <c r="AIU15" s="75"/>
      <c r="AIV15" s="75"/>
      <c r="AIW15" s="75"/>
      <c r="AIX15" s="75"/>
      <c r="AIY15" s="75"/>
      <c r="AIZ15" s="75"/>
      <c r="AJA15" s="75"/>
      <c r="AJB15" s="75"/>
      <c r="AJC15" s="75"/>
      <c r="AJD15" s="75"/>
      <c r="AJE15" s="75"/>
      <c r="AJF15" s="75"/>
      <c r="AJG15" s="75"/>
      <c r="AJH15" s="75"/>
      <c r="AJI15" s="75"/>
      <c r="AJJ15" s="75"/>
      <c r="AJK15" s="75"/>
      <c r="AJL15" s="75"/>
      <c r="AJM15" s="75"/>
      <c r="AJN15" s="75"/>
      <c r="AJO15" s="75"/>
      <c r="AJP15" s="75"/>
      <c r="AJQ15" s="75"/>
      <c r="AJR15" s="75"/>
      <c r="AJS15" s="75"/>
      <c r="AJT15" s="75"/>
      <c r="AJU15" s="75"/>
      <c r="AJV15" s="75"/>
      <c r="AJW15" s="75"/>
      <c r="AJX15" s="75"/>
      <c r="AJY15" s="75"/>
      <c r="AJZ15" s="75"/>
      <c r="AKA15" s="75"/>
      <c r="AKB15" s="75"/>
      <c r="AKC15" s="75"/>
      <c r="AKD15" s="75"/>
      <c r="AKE15" s="75"/>
      <c r="AKF15" s="75"/>
      <c r="AKG15" s="75"/>
      <c r="AKH15" s="75"/>
      <c r="AKI15" s="75"/>
      <c r="AKJ15" s="75"/>
      <c r="AKK15" s="75"/>
      <c r="AKL15" s="75"/>
      <c r="AKM15" s="75"/>
      <c r="AKN15" s="75"/>
      <c r="AKO15" s="75"/>
      <c r="AKP15" s="75"/>
      <c r="AKQ15" s="75"/>
      <c r="AKR15" s="75"/>
      <c r="AKS15" s="75"/>
      <c r="AKT15" s="75"/>
      <c r="AKU15" s="75"/>
      <c r="AKV15" s="75"/>
      <c r="AKW15" s="75"/>
      <c r="AKX15" s="75"/>
      <c r="AKY15" s="75"/>
      <c r="AKZ15" s="75"/>
      <c r="ALA15" s="75"/>
      <c r="ALB15" s="75"/>
      <c r="ALC15" s="75"/>
      <c r="ALD15" s="75"/>
      <c r="ALE15" s="75"/>
      <c r="ALF15" s="75"/>
      <c r="ALG15" s="75"/>
      <c r="ALH15" s="75"/>
      <c r="ALI15" s="75"/>
      <c r="ALJ15" s="75"/>
      <c r="ALK15" s="75"/>
      <c r="ALL15" s="75"/>
      <c r="ALM15" s="75"/>
      <c r="ALN15" s="75"/>
      <c r="ALO15" s="75"/>
      <c r="ALP15" s="75"/>
      <c r="ALQ15" s="75"/>
      <c r="ALR15" s="75"/>
      <c r="ALS15" s="75"/>
      <c r="ALT15" s="75"/>
      <c r="ALU15" s="75"/>
      <c r="ALV15" s="75"/>
      <c r="ALW15" s="75"/>
      <c r="ALX15" s="75"/>
      <c r="ALY15" s="75"/>
      <c r="ALZ15" s="75"/>
      <c r="AMA15" s="75"/>
      <c r="AMB15" s="75"/>
      <c r="AMC15" s="75"/>
      <c r="AMD15" s="75"/>
      <c r="AME15" s="75"/>
      <c r="AMF15" s="75"/>
      <c r="AMG15" s="75"/>
      <c r="AMH15" s="75"/>
      <c r="AMI15" s="75"/>
      <c r="AMJ15" s="75"/>
      <c r="AMK15" s="75"/>
    </row>
    <row r="16" s="14" customFormat="true" ht="24" hidden="false" customHeight="true" outlineLevel="0" collapsed="false">
      <c r="A16" s="66" t="n">
        <v>2</v>
      </c>
      <c r="B16" s="67" t="s">
        <v>15</v>
      </c>
      <c r="C16" s="68" t="s">
        <v>51</v>
      </c>
      <c r="D16" s="67" t="s">
        <v>50</v>
      </c>
      <c r="E16" s="69" t="n">
        <v>105.9</v>
      </c>
      <c r="F16" s="70"/>
      <c r="G16" s="69"/>
      <c r="H16" s="76"/>
      <c r="I16" s="69" t="n">
        <v>0</v>
      </c>
      <c r="J16" s="71"/>
      <c r="K16" s="72" t="n">
        <f aca="false">H16+I16+J16</f>
        <v>0</v>
      </c>
      <c r="L16" s="73" t="n">
        <f aca="false">ROUND(E16*F16,2)</f>
        <v>0</v>
      </c>
      <c r="M16" s="69" t="n">
        <f aca="false">ROUND(E16*H16,2)</f>
        <v>0</v>
      </c>
      <c r="N16" s="69"/>
      <c r="O16" s="69" t="n">
        <f aca="false">ROUND(E16*J16,2)</f>
        <v>0</v>
      </c>
      <c r="P16" s="72" t="n">
        <f aca="false">SUM(M16:O16)</f>
        <v>0</v>
      </c>
      <c r="R16" s="74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  <c r="IW16" s="75"/>
      <c r="IX16" s="75"/>
      <c r="IY16" s="75"/>
      <c r="IZ16" s="75"/>
      <c r="JA16" s="75"/>
      <c r="JB16" s="75"/>
      <c r="JC16" s="75"/>
      <c r="JD16" s="75"/>
      <c r="JE16" s="75"/>
      <c r="JF16" s="75"/>
      <c r="JG16" s="75"/>
      <c r="JH16" s="75"/>
      <c r="JI16" s="75"/>
      <c r="JJ16" s="75"/>
      <c r="JK16" s="75"/>
      <c r="JL16" s="75"/>
      <c r="JM16" s="75"/>
      <c r="JN16" s="75"/>
      <c r="JO16" s="75"/>
      <c r="JP16" s="75"/>
      <c r="JQ16" s="75"/>
      <c r="JR16" s="75"/>
      <c r="JS16" s="75"/>
      <c r="JT16" s="75"/>
      <c r="JU16" s="75"/>
      <c r="JV16" s="75"/>
      <c r="JW16" s="75"/>
      <c r="JX16" s="75"/>
      <c r="JY16" s="75"/>
      <c r="JZ16" s="75"/>
      <c r="KA16" s="75"/>
      <c r="KB16" s="75"/>
      <c r="KC16" s="75"/>
      <c r="KD16" s="75"/>
      <c r="KE16" s="75"/>
      <c r="KF16" s="75"/>
      <c r="KG16" s="75"/>
      <c r="KH16" s="75"/>
      <c r="KI16" s="75"/>
      <c r="KJ16" s="75"/>
      <c r="KK16" s="75"/>
      <c r="KL16" s="75"/>
      <c r="KM16" s="75"/>
      <c r="KN16" s="75"/>
      <c r="KO16" s="75"/>
      <c r="KP16" s="75"/>
      <c r="KQ16" s="75"/>
      <c r="KR16" s="75"/>
      <c r="KS16" s="75"/>
      <c r="KT16" s="75"/>
      <c r="KU16" s="75"/>
      <c r="KV16" s="75"/>
      <c r="KW16" s="75"/>
      <c r="KX16" s="75"/>
      <c r="KY16" s="75"/>
      <c r="KZ16" s="75"/>
      <c r="LA16" s="75"/>
      <c r="LB16" s="75"/>
      <c r="LC16" s="75"/>
      <c r="LD16" s="75"/>
      <c r="LE16" s="75"/>
      <c r="LF16" s="75"/>
      <c r="LG16" s="75"/>
      <c r="LH16" s="75"/>
      <c r="LI16" s="75"/>
      <c r="LJ16" s="75"/>
      <c r="LK16" s="75"/>
      <c r="LL16" s="75"/>
      <c r="LM16" s="75"/>
      <c r="LN16" s="75"/>
      <c r="LO16" s="75"/>
      <c r="LP16" s="75"/>
      <c r="LQ16" s="75"/>
      <c r="LR16" s="75"/>
      <c r="LS16" s="75"/>
      <c r="LT16" s="75"/>
      <c r="LU16" s="75"/>
      <c r="LV16" s="75"/>
      <c r="LW16" s="75"/>
      <c r="LX16" s="75"/>
      <c r="LY16" s="75"/>
      <c r="LZ16" s="75"/>
      <c r="MA16" s="75"/>
      <c r="MB16" s="75"/>
      <c r="MC16" s="75"/>
      <c r="MD16" s="75"/>
      <c r="ME16" s="75"/>
      <c r="MF16" s="75"/>
      <c r="MG16" s="75"/>
      <c r="MH16" s="75"/>
      <c r="MI16" s="75"/>
      <c r="MJ16" s="75"/>
      <c r="MK16" s="75"/>
      <c r="ML16" s="75"/>
      <c r="MM16" s="75"/>
      <c r="MN16" s="75"/>
      <c r="MO16" s="75"/>
      <c r="MP16" s="75"/>
      <c r="MQ16" s="75"/>
      <c r="MR16" s="75"/>
      <c r="MS16" s="75"/>
      <c r="MT16" s="75"/>
      <c r="MU16" s="75"/>
      <c r="MV16" s="75"/>
      <c r="MW16" s="75"/>
      <c r="MX16" s="75"/>
      <c r="MY16" s="75"/>
      <c r="MZ16" s="75"/>
      <c r="NA16" s="75"/>
      <c r="NB16" s="75"/>
      <c r="NC16" s="75"/>
      <c r="ND16" s="75"/>
      <c r="NE16" s="75"/>
      <c r="NF16" s="75"/>
      <c r="NG16" s="75"/>
      <c r="NH16" s="75"/>
      <c r="NI16" s="75"/>
      <c r="NJ16" s="75"/>
      <c r="NK16" s="75"/>
      <c r="NL16" s="75"/>
      <c r="NM16" s="75"/>
      <c r="NN16" s="75"/>
      <c r="NO16" s="75"/>
      <c r="NP16" s="75"/>
      <c r="NQ16" s="75"/>
      <c r="NR16" s="75"/>
      <c r="NS16" s="75"/>
      <c r="NT16" s="75"/>
      <c r="NU16" s="75"/>
      <c r="NV16" s="75"/>
      <c r="NW16" s="75"/>
      <c r="NX16" s="75"/>
      <c r="NY16" s="75"/>
      <c r="NZ16" s="75"/>
      <c r="OA16" s="75"/>
      <c r="OB16" s="75"/>
      <c r="OC16" s="75"/>
      <c r="OD16" s="75"/>
      <c r="OE16" s="75"/>
      <c r="OF16" s="75"/>
      <c r="OG16" s="75"/>
      <c r="OH16" s="75"/>
      <c r="OI16" s="75"/>
      <c r="OJ16" s="75"/>
      <c r="OK16" s="75"/>
      <c r="OL16" s="75"/>
      <c r="OM16" s="75"/>
      <c r="ON16" s="75"/>
      <c r="OO16" s="75"/>
      <c r="OP16" s="75"/>
      <c r="OQ16" s="75"/>
      <c r="OR16" s="75"/>
      <c r="OS16" s="75"/>
      <c r="OT16" s="75"/>
      <c r="OU16" s="75"/>
      <c r="OV16" s="75"/>
      <c r="OW16" s="75"/>
      <c r="OX16" s="75"/>
      <c r="OY16" s="75"/>
      <c r="OZ16" s="75"/>
      <c r="PA16" s="75"/>
      <c r="PB16" s="75"/>
      <c r="PC16" s="75"/>
      <c r="PD16" s="75"/>
      <c r="PE16" s="75"/>
      <c r="PF16" s="75"/>
      <c r="PG16" s="75"/>
      <c r="PH16" s="75"/>
      <c r="PI16" s="75"/>
      <c r="PJ16" s="75"/>
      <c r="PK16" s="75"/>
      <c r="PL16" s="75"/>
      <c r="PM16" s="75"/>
      <c r="PN16" s="75"/>
      <c r="PO16" s="75"/>
      <c r="PP16" s="75"/>
      <c r="PQ16" s="75"/>
      <c r="PR16" s="75"/>
      <c r="PS16" s="75"/>
      <c r="PT16" s="75"/>
      <c r="PU16" s="75"/>
      <c r="PV16" s="75"/>
      <c r="PW16" s="75"/>
      <c r="PX16" s="75"/>
      <c r="PY16" s="75"/>
      <c r="PZ16" s="75"/>
      <c r="QA16" s="75"/>
      <c r="QB16" s="75"/>
      <c r="QC16" s="75"/>
      <c r="QD16" s="75"/>
      <c r="QE16" s="75"/>
      <c r="QF16" s="75"/>
      <c r="QG16" s="75"/>
      <c r="QH16" s="75"/>
      <c r="QI16" s="75"/>
      <c r="QJ16" s="75"/>
      <c r="QK16" s="75"/>
      <c r="QL16" s="75"/>
      <c r="QM16" s="75"/>
      <c r="QN16" s="75"/>
      <c r="QO16" s="75"/>
      <c r="QP16" s="75"/>
      <c r="QQ16" s="75"/>
      <c r="QR16" s="75"/>
      <c r="QS16" s="75"/>
      <c r="QT16" s="75"/>
      <c r="QU16" s="75"/>
      <c r="QV16" s="75"/>
      <c r="QW16" s="75"/>
      <c r="QX16" s="75"/>
      <c r="QY16" s="75"/>
      <c r="QZ16" s="75"/>
      <c r="RA16" s="75"/>
      <c r="RB16" s="75"/>
      <c r="RC16" s="75"/>
      <c r="RD16" s="75"/>
      <c r="RE16" s="75"/>
      <c r="RF16" s="75"/>
      <c r="RG16" s="75"/>
      <c r="RH16" s="75"/>
      <c r="RI16" s="75"/>
      <c r="RJ16" s="75"/>
      <c r="RK16" s="75"/>
      <c r="RL16" s="75"/>
      <c r="RM16" s="75"/>
      <c r="RN16" s="75"/>
      <c r="RO16" s="75"/>
      <c r="RP16" s="75"/>
      <c r="RQ16" s="75"/>
      <c r="RR16" s="75"/>
      <c r="RS16" s="75"/>
      <c r="RT16" s="75"/>
      <c r="RU16" s="75"/>
      <c r="RV16" s="75"/>
      <c r="RW16" s="75"/>
      <c r="RX16" s="75"/>
      <c r="RY16" s="75"/>
      <c r="RZ16" s="75"/>
      <c r="SA16" s="75"/>
      <c r="SB16" s="75"/>
      <c r="SC16" s="75"/>
      <c r="SD16" s="75"/>
      <c r="SE16" s="75"/>
      <c r="SF16" s="75"/>
      <c r="SG16" s="75"/>
      <c r="SH16" s="75"/>
      <c r="SI16" s="75"/>
      <c r="SJ16" s="75"/>
      <c r="SK16" s="75"/>
      <c r="SL16" s="75"/>
      <c r="SM16" s="75"/>
      <c r="SN16" s="75"/>
      <c r="SO16" s="75"/>
      <c r="SP16" s="75"/>
      <c r="SQ16" s="75"/>
      <c r="SR16" s="75"/>
      <c r="SS16" s="75"/>
      <c r="ST16" s="75"/>
      <c r="SU16" s="75"/>
      <c r="SV16" s="75"/>
      <c r="SW16" s="75"/>
      <c r="SX16" s="75"/>
      <c r="SY16" s="75"/>
      <c r="SZ16" s="75"/>
      <c r="TA16" s="75"/>
      <c r="TB16" s="75"/>
      <c r="TC16" s="75"/>
      <c r="TD16" s="75"/>
      <c r="TE16" s="75"/>
      <c r="TF16" s="75"/>
      <c r="TG16" s="75"/>
      <c r="TH16" s="75"/>
      <c r="TI16" s="75"/>
      <c r="TJ16" s="75"/>
      <c r="TK16" s="75"/>
      <c r="TL16" s="75"/>
      <c r="TM16" s="75"/>
      <c r="TN16" s="75"/>
      <c r="TO16" s="75"/>
      <c r="TP16" s="75"/>
      <c r="TQ16" s="75"/>
      <c r="TR16" s="75"/>
      <c r="TS16" s="75"/>
      <c r="TT16" s="75"/>
      <c r="TU16" s="75"/>
      <c r="TV16" s="75"/>
      <c r="TW16" s="75"/>
      <c r="TX16" s="75"/>
      <c r="TY16" s="75"/>
      <c r="TZ16" s="75"/>
      <c r="UA16" s="75"/>
      <c r="UB16" s="75"/>
      <c r="UC16" s="75"/>
      <c r="UD16" s="75"/>
      <c r="UE16" s="75"/>
      <c r="UF16" s="75"/>
      <c r="UG16" s="75"/>
      <c r="UH16" s="75"/>
      <c r="UI16" s="75"/>
      <c r="UJ16" s="75"/>
      <c r="UK16" s="75"/>
      <c r="UL16" s="75"/>
      <c r="UM16" s="75"/>
      <c r="UN16" s="75"/>
      <c r="UO16" s="75"/>
      <c r="UP16" s="75"/>
      <c r="UQ16" s="75"/>
      <c r="UR16" s="75"/>
      <c r="US16" s="75"/>
      <c r="UT16" s="75"/>
      <c r="UU16" s="75"/>
      <c r="UV16" s="75"/>
      <c r="UW16" s="75"/>
      <c r="UX16" s="75"/>
      <c r="UY16" s="75"/>
      <c r="UZ16" s="75"/>
      <c r="VA16" s="75"/>
      <c r="VB16" s="75"/>
      <c r="VC16" s="75"/>
      <c r="VD16" s="75"/>
      <c r="VE16" s="75"/>
      <c r="VF16" s="75"/>
      <c r="VG16" s="75"/>
      <c r="VH16" s="75"/>
      <c r="VI16" s="75"/>
      <c r="VJ16" s="75"/>
      <c r="VK16" s="75"/>
      <c r="VL16" s="75"/>
      <c r="VM16" s="75"/>
      <c r="VN16" s="75"/>
      <c r="VO16" s="75"/>
      <c r="VP16" s="75"/>
      <c r="VQ16" s="75"/>
      <c r="VR16" s="75"/>
      <c r="VS16" s="75"/>
      <c r="VT16" s="75"/>
      <c r="VU16" s="75"/>
      <c r="VV16" s="75"/>
      <c r="VW16" s="75"/>
      <c r="VX16" s="75"/>
      <c r="VY16" s="75"/>
      <c r="VZ16" s="75"/>
      <c r="WA16" s="75"/>
      <c r="WB16" s="75"/>
      <c r="WC16" s="75"/>
      <c r="WD16" s="75"/>
      <c r="WE16" s="75"/>
      <c r="WF16" s="75"/>
      <c r="WG16" s="75"/>
      <c r="WH16" s="75"/>
      <c r="WI16" s="75"/>
      <c r="WJ16" s="75"/>
      <c r="WK16" s="75"/>
      <c r="WL16" s="75"/>
      <c r="WM16" s="75"/>
      <c r="WN16" s="75"/>
      <c r="WO16" s="75"/>
      <c r="WP16" s="75"/>
      <c r="WQ16" s="75"/>
      <c r="WR16" s="75"/>
      <c r="WS16" s="75"/>
      <c r="WT16" s="75"/>
      <c r="WU16" s="75"/>
      <c r="WV16" s="75"/>
      <c r="WW16" s="75"/>
      <c r="WX16" s="75"/>
      <c r="WY16" s="75"/>
      <c r="WZ16" s="75"/>
      <c r="XA16" s="75"/>
      <c r="XB16" s="75"/>
      <c r="XC16" s="75"/>
      <c r="XD16" s="75"/>
      <c r="XE16" s="75"/>
      <c r="XF16" s="75"/>
      <c r="XG16" s="75"/>
      <c r="XH16" s="75"/>
      <c r="XI16" s="75"/>
      <c r="XJ16" s="75"/>
      <c r="XK16" s="75"/>
      <c r="XL16" s="75"/>
      <c r="XM16" s="75"/>
      <c r="XN16" s="75"/>
      <c r="XO16" s="75"/>
      <c r="XP16" s="75"/>
      <c r="XQ16" s="75"/>
      <c r="XR16" s="75"/>
      <c r="XS16" s="75"/>
      <c r="XT16" s="75"/>
      <c r="XU16" s="75"/>
      <c r="XV16" s="75"/>
      <c r="XW16" s="75"/>
      <c r="XX16" s="75"/>
      <c r="XY16" s="75"/>
      <c r="XZ16" s="75"/>
      <c r="YA16" s="75"/>
      <c r="YB16" s="75"/>
      <c r="YC16" s="75"/>
      <c r="YD16" s="75"/>
      <c r="YE16" s="75"/>
      <c r="YF16" s="75"/>
      <c r="YG16" s="75"/>
      <c r="YH16" s="75"/>
      <c r="YI16" s="75"/>
      <c r="YJ16" s="75"/>
      <c r="YK16" s="75"/>
      <c r="YL16" s="75"/>
      <c r="YM16" s="75"/>
      <c r="YN16" s="75"/>
      <c r="YO16" s="75"/>
      <c r="YP16" s="75"/>
      <c r="YQ16" s="75"/>
      <c r="YR16" s="75"/>
      <c r="YS16" s="75"/>
      <c r="YT16" s="75"/>
      <c r="YU16" s="75"/>
      <c r="YV16" s="75"/>
      <c r="YW16" s="75"/>
      <c r="YX16" s="75"/>
      <c r="YY16" s="75"/>
      <c r="YZ16" s="75"/>
      <c r="ZA16" s="75"/>
      <c r="ZB16" s="75"/>
      <c r="ZC16" s="75"/>
      <c r="ZD16" s="75"/>
      <c r="ZE16" s="75"/>
      <c r="ZF16" s="75"/>
      <c r="ZG16" s="75"/>
      <c r="ZH16" s="75"/>
      <c r="ZI16" s="75"/>
      <c r="ZJ16" s="75"/>
      <c r="ZK16" s="75"/>
      <c r="ZL16" s="75"/>
      <c r="ZM16" s="75"/>
      <c r="ZN16" s="75"/>
      <c r="ZO16" s="75"/>
      <c r="ZP16" s="75"/>
      <c r="ZQ16" s="75"/>
      <c r="ZR16" s="75"/>
      <c r="ZS16" s="75"/>
      <c r="ZT16" s="75"/>
      <c r="ZU16" s="75"/>
      <c r="ZV16" s="75"/>
      <c r="ZW16" s="75"/>
      <c r="ZX16" s="75"/>
      <c r="ZY16" s="75"/>
      <c r="ZZ16" s="75"/>
      <c r="AAA16" s="75"/>
      <c r="AAB16" s="75"/>
      <c r="AAC16" s="75"/>
      <c r="AAD16" s="75"/>
      <c r="AAE16" s="75"/>
      <c r="AAF16" s="75"/>
      <c r="AAG16" s="75"/>
      <c r="AAH16" s="75"/>
      <c r="AAI16" s="75"/>
      <c r="AAJ16" s="75"/>
      <c r="AAK16" s="75"/>
      <c r="AAL16" s="75"/>
      <c r="AAM16" s="75"/>
      <c r="AAN16" s="75"/>
      <c r="AAO16" s="75"/>
      <c r="AAP16" s="75"/>
      <c r="AAQ16" s="75"/>
      <c r="AAR16" s="75"/>
      <c r="AAS16" s="75"/>
      <c r="AAT16" s="75"/>
      <c r="AAU16" s="75"/>
      <c r="AAV16" s="75"/>
      <c r="AAW16" s="75"/>
      <c r="AAX16" s="75"/>
      <c r="AAY16" s="75"/>
      <c r="AAZ16" s="75"/>
      <c r="ABA16" s="75"/>
      <c r="ABB16" s="75"/>
      <c r="ABC16" s="75"/>
      <c r="ABD16" s="75"/>
      <c r="ABE16" s="75"/>
      <c r="ABF16" s="75"/>
      <c r="ABG16" s="75"/>
      <c r="ABH16" s="75"/>
      <c r="ABI16" s="75"/>
      <c r="ABJ16" s="75"/>
      <c r="ABK16" s="75"/>
      <c r="ABL16" s="75"/>
      <c r="ABM16" s="75"/>
      <c r="ABN16" s="75"/>
      <c r="ABO16" s="75"/>
      <c r="ABP16" s="75"/>
      <c r="ABQ16" s="75"/>
      <c r="ABR16" s="75"/>
      <c r="ABS16" s="75"/>
      <c r="ABT16" s="75"/>
      <c r="ABU16" s="75"/>
      <c r="ABV16" s="75"/>
      <c r="ABW16" s="75"/>
      <c r="ABX16" s="75"/>
      <c r="ABY16" s="75"/>
      <c r="ABZ16" s="75"/>
      <c r="ACA16" s="75"/>
      <c r="ACB16" s="75"/>
      <c r="ACC16" s="75"/>
      <c r="ACD16" s="75"/>
      <c r="ACE16" s="75"/>
      <c r="ACF16" s="75"/>
      <c r="ACG16" s="75"/>
      <c r="ACH16" s="75"/>
      <c r="ACI16" s="75"/>
      <c r="ACJ16" s="75"/>
      <c r="ACK16" s="75"/>
      <c r="ACL16" s="75"/>
      <c r="ACM16" s="75"/>
      <c r="ACN16" s="75"/>
      <c r="ACO16" s="75"/>
      <c r="ACP16" s="75"/>
      <c r="ACQ16" s="75"/>
      <c r="ACR16" s="75"/>
      <c r="ACS16" s="75"/>
      <c r="ACT16" s="75"/>
      <c r="ACU16" s="75"/>
      <c r="ACV16" s="75"/>
      <c r="ACW16" s="75"/>
      <c r="ACX16" s="75"/>
      <c r="ACY16" s="75"/>
      <c r="ACZ16" s="75"/>
      <c r="ADA16" s="75"/>
      <c r="ADB16" s="75"/>
      <c r="ADC16" s="75"/>
      <c r="ADD16" s="75"/>
      <c r="ADE16" s="75"/>
      <c r="ADF16" s="75"/>
      <c r="ADG16" s="75"/>
      <c r="ADH16" s="75"/>
      <c r="ADI16" s="75"/>
      <c r="ADJ16" s="75"/>
      <c r="ADK16" s="75"/>
      <c r="ADL16" s="75"/>
      <c r="ADM16" s="75"/>
      <c r="ADN16" s="75"/>
      <c r="ADO16" s="75"/>
      <c r="ADP16" s="75"/>
      <c r="ADQ16" s="75"/>
      <c r="ADR16" s="75"/>
      <c r="ADS16" s="75"/>
      <c r="ADT16" s="75"/>
      <c r="ADU16" s="75"/>
      <c r="ADV16" s="75"/>
      <c r="ADW16" s="75"/>
      <c r="ADX16" s="75"/>
      <c r="ADY16" s="75"/>
      <c r="ADZ16" s="75"/>
      <c r="AEA16" s="75"/>
      <c r="AEB16" s="75"/>
      <c r="AEC16" s="75"/>
      <c r="AED16" s="75"/>
      <c r="AEE16" s="75"/>
      <c r="AEF16" s="75"/>
      <c r="AEG16" s="75"/>
      <c r="AEH16" s="75"/>
      <c r="AEI16" s="75"/>
      <c r="AEJ16" s="75"/>
      <c r="AEK16" s="75"/>
      <c r="AEL16" s="75"/>
      <c r="AEM16" s="75"/>
      <c r="AEN16" s="75"/>
      <c r="AEO16" s="75"/>
      <c r="AEP16" s="75"/>
      <c r="AEQ16" s="75"/>
      <c r="AER16" s="75"/>
      <c r="AES16" s="75"/>
      <c r="AET16" s="75"/>
      <c r="AEU16" s="75"/>
      <c r="AEV16" s="75"/>
      <c r="AEW16" s="75"/>
      <c r="AEX16" s="75"/>
      <c r="AEY16" s="75"/>
      <c r="AEZ16" s="75"/>
      <c r="AFA16" s="75"/>
      <c r="AFB16" s="75"/>
      <c r="AFC16" s="75"/>
      <c r="AFD16" s="75"/>
      <c r="AFE16" s="75"/>
      <c r="AFF16" s="75"/>
      <c r="AFG16" s="75"/>
      <c r="AFH16" s="75"/>
      <c r="AFI16" s="75"/>
      <c r="AFJ16" s="75"/>
      <c r="AFK16" s="75"/>
      <c r="AFL16" s="75"/>
      <c r="AFM16" s="75"/>
      <c r="AFN16" s="75"/>
      <c r="AFO16" s="75"/>
      <c r="AFP16" s="75"/>
      <c r="AFQ16" s="75"/>
      <c r="AFR16" s="75"/>
      <c r="AFS16" s="75"/>
      <c r="AFT16" s="75"/>
      <c r="AFU16" s="75"/>
      <c r="AFV16" s="75"/>
      <c r="AFW16" s="75"/>
      <c r="AFX16" s="75"/>
      <c r="AFY16" s="75"/>
      <c r="AFZ16" s="75"/>
      <c r="AGA16" s="75"/>
      <c r="AGB16" s="75"/>
      <c r="AGC16" s="75"/>
      <c r="AGD16" s="75"/>
      <c r="AGE16" s="75"/>
      <c r="AGF16" s="75"/>
      <c r="AGG16" s="75"/>
      <c r="AGH16" s="75"/>
      <c r="AGI16" s="75"/>
      <c r="AGJ16" s="75"/>
      <c r="AGK16" s="75"/>
      <c r="AGL16" s="75"/>
      <c r="AGM16" s="75"/>
      <c r="AGN16" s="75"/>
      <c r="AGO16" s="75"/>
      <c r="AGP16" s="75"/>
      <c r="AGQ16" s="75"/>
      <c r="AGR16" s="75"/>
      <c r="AGS16" s="75"/>
      <c r="AGT16" s="75"/>
      <c r="AGU16" s="75"/>
      <c r="AGV16" s="75"/>
      <c r="AGW16" s="75"/>
      <c r="AGX16" s="75"/>
      <c r="AGY16" s="75"/>
      <c r="AGZ16" s="75"/>
      <c r="AHA16" s="75"/>
      <c r="AHB16" s="75"/>
      <c r="AHC16" s="75"/>
      <c r="AHD16" s="75"/>
      <c r="AHE16" s="75"/>
      <c r="AHF16" s="75"/>
      <c r="AHG16" s="75"/>
      <c r="AHH16" s="75"/>
      <c r="AHI16" s="75"/>
      <c r="AHJ16" s="75"/>
      <c r="AHK16" s="75"/>
      <c r="AHL16" s="75"/>
      <c r="AHM16" s="75"/>
      <c r="AHN16" s="75"/>
      <c r="AHO16" s="75"/>
      <c r="AHP16" s="75"/>
      <c r="AHQ16" s="75"/>
      <c r="AHR16" s="75"/>
      <c r="AHS16" s="75"/>
      <c r="AHT16" s="75"/>
      <c r="AHU16" s="75"/>
      <c r="AHV16" s="75"/>
      <c r="AHW16" s="75"/>
      <c r="AHX16" s="75"/>
      <c r="AHY16" s="75"/>
      <c r="AHZ16" s="75"/>
      <c r="AIA16" s="75"/>
      <c r="AIB16" s="75"/>
      <c r="AIC16" s="75"/>
      <c r="AID16" s="75"/>
      <c r="AIE16" s="75"/>
      <c r="AIF16" s="75"/>
      <c r="AIG16" s="75"/>
      <c r="AIH16" s="75"/>
      <c r="AII16" s="75"/>
      <c r="AIJ16" s="75"/>
      <c r="AIK16" s="75"/>
      <c r="AIL16" s="75"/>
      <c r="AIM16" s="75"/>
      <c r="AIN16" s="75"/>
      <c r="AIO16" s="75"/>
      <c r="AIP16" s="75"/>
      <c r="AIQ16" s="75"/>
      <c r="AIR16" s="75"/>
      <c r="AIS16" s="75"/>
      <c r="AIT16" s="75"/>
      <c r="AIU16" s="75"/>
      <c r="AIV16" s="75"/>
      <c r="AIW16" s="75"/>
      <c r="AIX16" s="75"/>
      <c r="AIY16" s="75"/>
      <c r="AIZ16" s="75"/>
      <c r="AJA16" s="75"/>
      <c r="AJB16" s="75"/>
      <c r="AJC16" s="75"/>
      <c r="AJD16" s="75"/>
      <c r="AJE16" s="75"/>
      <c r="AJF16" s="75"/>
      <c r="AJG16" s="75"/>
      <c r="AJH16" s="75"/>
      <c r="AJI16" s="75"/>
      <c r="AJJ16" s="75"/>
      <c r="AJK16" s="75"/>
      <c r="AJL16" s="75"/>
      <c r="AJM16" s="75"/>
      <c r="AJN16" s="75"/>
      <c r="AJO16" s="75"/>
      <c r="AJP16" s="75"/>
      <c r="AJQ16" s="75"/>
      <c r="AJR16" s="75"/>
      <c r="AJS16" s="75"/>
      <c r="AJT16" s="75"/>
      <c r="AJU16" s="75"/>
      <c r="AJV16" s="75"/>
      <c r="AJW16" s="75"/>
      <c r="AJX16" s="75"/>
      <c r="AJY16" s="75"/>
      <c r="AJZ16" s="75"/>
      <c r="AKA16" s="75"/>
      <c r="AKB16" s="75"/>
      <c r="AKC16" s="75"/>
      <c r="AKD16" s="75"/>
      <c r="AKE16" s="75"/>
      <c r="AKF16" s="75"/>
      <c r="AKG16" s="75"/>
      <c r="AKH16" s="75"/>
      <c r="AKI16" s="75"/>
      <c r="AKJ16" s="75"/>
      <c r="AKK16" s="75"/>
      <c r="AKL16" s="75"/>
      <c r="AKM16" s="75"/>
      <c r="AKN16" s="75"/>
      <c r="AKO16" s="75"/>
      <c r="AKP16" s="75"/>
      <c r="AKQ16" s="75"/>
      <c r="AKR16" s="75"/>
      <c r="AKS16" s="75"/>
      <c r="AKT16" s="75"/>
      <c r="AKU16" s="75"/>
      <c r="AKV16" s="75"/>
      <c r="AKW16" s="75"/>
      <c r="AKX16" s="75"/>
      <c r="AKY16" s="75"/>
      <c r="AKZ16" s="75"/>
      <c r="ALA16" s="75"/>
      <c r="ALB16" s="75"/>
      <c r="ALC16" s="75"/>
      <c r="ALD16" s="75"/>
      <c r="ALE16" s="75"/>
      <c r="ALF16" s="75"/>
      <c r="ALG16" s="75"/>
      <c r="ALH16" s="75"/>
      <c r="ALI16" s="75"/>
      <c r="ALJ16" s="75"/>
      <c r="ALK16" s="75"/>
      <c r="ALL16" s="75"/>
      <c r="ALM16" s="75"/>
      <c r="ALN16" s="75"/>
      <c r="ALO16" s="75"/>
      <c r="ALP16" s="75"/>
      <c r="ALQ16" s="75"/>
      <c r="ALR16" s="75"/>
      <c r="ALS16" s="75"/>
      <c r="ALT16" s="75"/>
      <c r="ALU16" s="75"/>
      <c r="ALV16" s="75"/>
      <c r="ALW16" s="75"/>
      <c r="ALX16" s="75"/>
      <c r="ALY16" s="75"/>
      <c r="ALZ16" s="75"/>
      <c r="AMA16" s="75"/>
      <c r="AMB16" s="75"/>
      <c r="AMC16" s="75"/>
      <c r="AMD16" s="75"/>
      <c r="AME16" s="75"/>
      <c r="AMF16" s="75"/>
      <c r="AMG16" s="75"/>
      <c r="AMH16" s="75"/>
      <c r="AMI16" s="75"/>
      <c r="AMJ16" s="75"/>
      <c r="AMK16" s="75"/>
    </row>
    <row r="17" s="75" customFormat="true" ht="23.85" hidden="false" customHeight="true" outlineLevel="0" collapsed="false">
      <c r="A17" s="66" t="n">
        <v>3</v>
      </c>
      <c r="B17" s="67" t="s">
        <v>15</v>
      </c>
      <c r="C17" s="68" t="s">
        <v>52</v>
      </c>
      <c r="D17" s="67" t="s">
        <v>50</v>
      </c>
      <c r="E17" s="69" t="n">
        <v>46.95</v>
      </c>
      <c r="F17" s="70"/>
      <c r="G17" s="69"/>
      <c r="H17" s="76"/>
      <c r="I17" s="69" t="n">
        <v>0</v>
      </c>
      <c r="J17" s="71"/>
      <c r="K17" s="72" t="n">
        <f aca="false">H17+I17+J17</f>
        <v>0</v>
      </c>
      <c r="L17" s="73" t="n">
        <f aca="false">ROUND(E17*F17,2)</f>
        <v>0</v>
      </c>
      <c r="M17" s="69" t="n">
        <f aca="false">ROUND(E17*H17,2)</f>
        <v>0</v>
      </c>
      <c r="N17" s="69" t="n">
        <f aca="false">ROUND(E17*I17,2)</f>
        <v>0</v>
      </c>
      <c r="O17" s="69" t="n">
        <f aca="false">ROUND(E17*J17,2)</f>
        <v>0</v>
      </c>
      <c r="P17" s="72" t="n">
        <f aca="false">SUM(M17:O17)</f>
        <v>0</v>
      </c>
      <c r="Q17" s="14"/>
      <c r="R17" s="74"/>
    </row>
    <row r="18" s="75" customFormat="true" ht="13.5" hidden="false" customHeight="true" outlineLevel="0" collapsed="false">
      <c r="A18" s="66" t="n">
        <v>5</v>
      </c>
      <c r="B18" s="67" t="s">
        <v>15</v>
      </c>
      <c r="C18" s="77" t="s">
        <v>53</v>
      </c>
      <c r="D18" s="67" t="s">
        <v>54</v>
      </c>
      <c r="E18" s="69" t="n">
        <v>2.51</v>
      </c>
      <c r="F18" s="70"/>
      <c r="G18" s="69"/>
      <c r="H18" s="70"/>
      <c r="I18" s="69"/>
      <c r="J18" s="71"/>
      <c r="K18" s="72" t="n">
        <f aca="false">H18+I18+J18</f>
        <v>0</v>
      </c>
      <c r="L18" s="73" t="n">
        <f aca="false">ROUND(E18*F18,2)</f>
        <v>0</v>
      </c>
      <c r="M18" s="69" t="n">
        <f aca="false">ROUND(E18*H18,2)</f>
        <v>0</v>
      </c>
      <c r="N18" s="69" t="n">
        <f aca="false">ROUND(E18*I18,2)</f>
        <v>0</v>
      </c>
      <c r="O18" s="69" t="n">
        <f aca="false">ROUND(E18*J18,2)</f>
        <v>0</v>
      </c>
      <c r="P18" s="72" t="n">
        <f aca="false">SUM(M18:O18)</f>
        <v>0</v>
      </c>
      <c r="Q18" s="14"/>
      <c r="R18" s="74"/>
    </row>
    <row r="19" s="75" customFormat="true" ht="13.5" hidden="false" customHeight="true" outlineLevel="0" collapsed="false">
      <c r="A19" s="66"/>
      <c r="B19" s="67"/>
      <c r="C19" s="78" t="s">
        <v>55</v>
      </c>
      <c r="D19" s="67" t="s">
        <v>50</v>
      </c>
      <c r="E19" s="69" t="n">
        <v>10.06</v>
      </c>
      <c r="F19" s="70"/>
      <c r="G19" s="69"/>
      <c r="H19" s="70"/>
      <c r="I19" s="69"/>
      <c r="J19" s="71"/>
      <c r="K19" s="72" t="n">
        <f aca="false">H19+I19+J19</f>
        <v>0</v>
      </c>
      <c r="L19" s="73" t="n">
        <f aca="false">ROUND(E19*F19,2)</f>
        <v>0</v>
      </c>
      <c r="M19" s="69" t="n">
        <f aca="false">ROUND(E19*H19,2)</f>
        <v>0</v>
      </c>
      <c r="N19" s="69" t="n">
        <f aca="false">ROUND(E19*I19,2)</f>
        <v>0</v>
      </c>
      <c r="O19" s="69" t="n">
        <f aca="false">ROUND(E19*J19,2)</f>
        <v>0</v>
      </c>
      <c r="P19" s="72" t="n">
        <f aca="false">SUM(M19:O19)</f>
        <v>0</v>
      </c>
      <c r="Q19" s="14"/>
      <c r="R19" s="74"/>
    </row>
    <row r="20" s="75" customFormat="true" ht="13.5" hidden="false" customHeight="true" outlineLevel="0" collapsed="false">
      <c r="A20" s="66"/>
      <c r="B20" s="67"/>
      <c r="C20" s="77" t="s">
        <v>56</v>
      </c>
      <c r="D20" s="67" t="s">
        <v>50</v>
      </c>
      <c r="E20" s="69" t="n">
        <v>11.93</v>
      </c>
      <c r="F20" s="70"/>
      <c r="G20" s="69"/>
      <c r="H20" s="70"/>
      <c r="I20" s="69"/>
      <c r="J20" s="71"/>
      <c r="K20" s="72" t="n">
        <f aca="false">H20+I20+J20</f>
        <v>0</v>
      </c>
      <c r="L20" s="73" t="n">
        <f aca="false">ROUND(E20*F20,2)</f>
        <v>0</v>
      </c>
      <c r="M20" s="69" t="n">
        <f aca="false">ROUND(E20*H20,2)</f>
        <v>0</v>
      </c>
      <c r="N20" s="69" t="n">
        <f aca="false">ROUND(E20*I20,2)</f>
        <v>0</v>
      </c>
      <c r="O20" s="69" t="n">
        <f aca="false">ROUND(E20*J20,2)</f>
        <v>0</v>
      </c>
      <c r="P20" s="72"/>
      <c r="Q20" s="14"/>
      <c r="R20" s="74"/>
    </row>
    <row r="21" s="75" customFormat="true" ht="13.5" hidden="false" customHeight="true" outlineLevel="0" collapsed="false">
      <c r="A21" s="66"/>
      <c r="B21" s="67"/>
      <c r="C21" s="77" t="s">
        <v>57</v>
      </c>
      <c r="D21" s="67" t="s">
        <v>50</v>
      </c>
      <c r="E21" s="69" t="n">
        <v>152.85</v>
      </c>
      <c r="F21" s="70"/>
      <c r="G21" s="69"/>
      <c r="H21" s="70"/>
      <c r="I21" s="69"/>
      <c r="J21" s="71"/>
      <c r="K21" s="72" t="n">
        <f aca="false">H21+I21+J21</f>
        <v>0</v>
      </c>
      <c r="L21" s="73" t="n">
        <f aca="false">ROUND(E21*F21,2)</f>
        <v>0</v>
      </c>
      <c r="M21" s="69" t="n">
        <f aca="false">ROUND(E21*H21,2)</f>
        <v>0</v>
      </c>
      <c r="N21" s="69" t="n">
        <f aca="false">ROUND(E21*I21,2)</f>
        <v>0</v>
      </c>
      <c r="O21" s="69" t="n">
        <f aca="false">ROUND(E21*J21,2)</f>
        <v>0</v>
      </c>
      <c r="P21" s="72" t="n">
        <f aca="false">SUM(M21:O21)</f>
        <v>0</v>
      </c>
      <c r="Q21" s="14"/>
      <c r="R21" s="74"/>
    </row>
    <row r="22" s="75" customFormat="true" ht="22.35" hidden="false" customHeight="true" outlineLevel="0" collapsed="false">
      <c r="A22" s="66"/>
      <c r="B22" s="67"/>
      <c r="C22" s="68" t="s">
        <v>58</v>
      </c>
      <c r="D22" s="67" t="s">
        <v>59</v>
      </c>
      <c r="E22" s="69" t="n">
        <v>51.8</v>
      </c>
      <c r="F22" s="70"/>
      <c r="G22" s="69"/>
      <c r="H22" s="70"/>
      <c r="I22" s="69"/>
      <c r="J22" s="71"/>
      <c r="K22" s="72" t="n">
        <f aca="false">H22+I22+J22</f>
        <v>0</v>
      </c>
      <c r="L22" s="73" t="n">
        <f aca="false">ROUND(E22*F22,2)</f>
        <v>0</v>
      </c>
      <c r="M22" s="69" t="n">
        <f aca="false">ROUND(E22*H22,2)</f>
        <v>0</v>
      </c>
      <c r="N22" s="69" t="n">
        <f aca="false">ROUND(E22*I22,2)</f>
        <v>0</v>
      </c>
      <c r="O22" s="69" t="n">
        <f aca="false">ROUND(E22*J22,2)</f>
        <v>0</v>
      </c>
      <c r="P22" s="72" t="n">
        <f aca="false">SUM(M22:O22)</f>
        <v>0</v>
      </c>
      <c r="Q22" s="14"/>
      <c r="R22" s="74"/>
    </row>
    <row r="23" s="75" customFormat="true" ht="23.1" hidden="false" customHeight="true" outlineLevel="0" collapsed="false">
      <c r="A23" s="66"/>
      <c r="B23" s="67"/>
      <c r="C23" s="68" t="s">
        <v>60</v>
      </c>
      <c r="D23" s="67" t="s">
        <v>50</v>
      </c>
      <c r="E23" s="69" t="n">
        <v>105.9</v>
      </c>
      <c r="F23" s="70"/>
      <c r="G23" s="69"/>
      <c r="H23" s="70"/>
      <c r="I23" s="69"/>
      <c r="J23" s="71"/>
      <c r="K23" s="72" t="n">
        <f aca="false">H23+I23+J23</f>
        <v>0</v>
      </c>
      <c r="L23" s="73" t="n">
        <f aca="false">ROUND(E23*F23,2)</f>
        <v>0</v>
      </c>
      <c r="M23" s="69" t="n">
        <f aca="false">ROUND(E23*H23,2)</f>
        <v>0</v>
      </c>
      <c r="N23" s="69" t="n">
        <f aca="false">ROUND(E23*I23,2)</f>
        <v>0</v>
      </c>
      <c r="O23" s="69" t="n">
        <f aca="false">ROUND(E23*J23,2)</f>
        <v>0</v>
      </c>
      <c r="P23" s="72" t="n">
        <f aca="false">SUM(M23:O23)</f>
        <v>0</v>
      </c>
      <c r="Q23" s="14"/>
      <c r="R23" s="74"/>
    </row>
    <row r="24" s="75" customFormat="true" ht="24.6" hidden="false" customHeight="true" outlineLevel="0" collapsed="false">
      <c r="A24" s="66"/>
      <c r="B24" s="67"/>
      <c r="C24" s="68" t="s">
        <v>61</v>
      </c>
      <c r="D24" s="67" t="s">
        <v>50</v>
      </c>
      <c r="E24" s="69" t="n">
        <v>40.24</v>
      </c>
      <c r="F24" s="70"/>
      <c r="G24" s="69"/>
      <c r="H24" s="70"/>
      <c r="I24" s="69"/>
      <c r="J24" s="71"/>
      <c r="K24" s="72" t="n">
        <f aca="false">H24+I24+J24</f>
        <v>0</v>
      </c>
      <c r="L24" s="73" t="n">
        <f aca="false">ROUND(E24*F24,2)</f>
        <v>0</v>
      </c>
      <c r="M24" s="69" t="n">
        <f aca="false">ROUND(E24*H24,2)</f>
        <v>0</v>
      </c>
      <c r="N24" s="69" t="n">
        <f aca="false">ROUND(E24*I24,2)</f>
        <v>0</v>
      </c>
      <c r="O24" s="69" t="n">
        <f aca="false">ROUND(E24*J24,2)</f>
        <v>0</v>
      </c>
      <c r="P24" s="72" t="n">
        <f aca="false">SUM(M24:O24)</f>
        <v>0</v>
      </c>
      <c r="Q24" s="14"/>
      <c r="R24" s="74"/>
    </row>
    <row r="25" s="75" customFormat="true" ht="13.5" hidden="false" customHeight="true" outlineLevel="0" collapsed="false">
      <c r="A25" s="66"/>
      <c r="B25" s="67"/>
      <c r="C25" s="77" t="s">
        <v>57</v>
      </c>
      <c r="D25" s="67" t="s">
        <v>50</v>
      </c>
      <c r="E25" s="69" t="n">
        <v>152.85</v>
      </c>
      <c r="F25" s="70"/>
      <c r="G25" s="69"/>
      <c r="H25" s="70"/>
      <c r="I25" s="69"/>
      <c r="J25" s="71"/>
      <c r="K25" s="72" t="n">
        <f aca="false">H25+I25+J25</f>
        <v>0</v>
      </c>
      <c r="L25" s="73" t="n">
        <f aca="false">ROUND(E25*F25,2)</f>
        <v>0</v>
      </c>
      <c r="M25" s="69" t="n">
        <f aca="false">ROUND(E25*H25,2)</f>
        <v>0</v>
      </c>
      <c r="N25" s="69" t="n">
        <f aca="false">ROUND(E25*I25,2)</f>
        <v>0</v>
      </c>
      <c r="O25" s="69" t="n">
        <f aca="false">ROUND(E25*J25,2)</f>
        <v>0</v>
      </c>
      <c r="P25" s="72" t="n">
        <f aca="false">SUM(M25:O25)</f>
        <v>0</v>
      </c>
      <c r="Q25" s="14"/>
      <c r="R25" s="74"/>
    </row>
    <row r="26" s="75" customFormat="true" ht="13.5" hidden="false" customHeight="true" outlineLevel="0" collapsed="false">
      <c r="A26" s="66"/>
      <c r="B26" s="67"/>
      <c r="C26" s="77" t="s">
        <v>62</v>
      </c>
      <c r="D26" s="67" t="s">
        <v>50</v>
      </c>
      <c r="E26" s="69" t="n">
        <v>105.9</v>
      </c>
      <c r="F26" s="70"/>
      <c r="G26" s="69"/>
      <c r="H26" s="70"/>
      <c r="I26" s="69"/>
      <c r="J26" s="71"/>
      <c r="K26" s="72" t="n">
        <f aca="false">H26+I26+J26</f>
        <v>0</v>
      </c>
      <c r="L26" s="73" t="n">
        <f aca="false">ROUND(E26*F26,2)</f>
        <v>0</v>
      </c>
      <c r="M26" s="69" t="n">
        <f aca="false">ROUND(E26*H26,2)</f>
        <v>0</v>
      </c>
      <c r="N26" s="69" t="n">
        <f aca="false">ROUND(E26*I26,2)</f>
        <v>0</v>
      </c>
      <c r="O26" s="69" t="n">
        <f aca="false">ROUND(E26*J26,2)</f>
        <v>0</v>
      </c>
      <c r="P26" s="72" t="n">
        <f aca="false">SUM(M26:O26)</f>
        <v>0</v>
      </c>
      <c r="Q26" s="14"/>
      <c r="R26" s="74"/>
    </row>
    <row r="27" s="75" customFormat="true" ht="13.5" hidden="false" customHeight="true" outlineLevel="0" collapsed="false">
      <c r="A27" s="66"/>
      <c r="B27" s="67"/>
      <c r="C27" s="77" t="s">
        <v>63</v>
      </c>
      <c r="D27" s="67" t="s">
        <v>50</v>
      </c>
      <c r="E27" s="69" t="n">
        <v>40.24</v>
      </c>
      <c r="F27" s="70"/>
      <c r="G27" s="69"/>
      <c r="H27" s="70"/>
      <c r="I27" s="69"/>
      <c r="J27" s="71"/>
      <c r="K27" s="72" t="n">
        <f aca="false">H27+I27+J27</f>
        <v>0</v>
      </c>
      <c r="L27" s="73" t="n">
        <f aca="false">ROUND(E27*F27,2)</f>
        <v>0</v>
      </c>
      <c r="M27" s="69" t="n">
        <f aca="false">ROUND(E27*H27,2)</f>
        <v>0</v>
      </c>
      <c r="N27" s="69" t="n">
        <f aca="false">ROUND(E27*I27,2)</f>
        <v>0</v>
      </c>
      <c r="O27" s="69" t="n">
        <f aca="false">ROUND(E27*J27,2)</f>
        <v>0</v>
      </c>
      <c r="P27" s="72" t="n">
        <f aca="false">SUM(M27:O27)</f>
        <v>0</v>
      </c>
      <c r="Q27" s="14"/>
      <c r="R27" s="74"/>
    </row>
    <row r="28" s="75" customFormat="true" ht="23.1" hidden="false" customHeight="true" outlineLevel="0" collapsed="false">
      <c r="A28" s="66"/>
      <c r="B28" s="67"/>
      <c r="C28" s="68" t="s">
        <v>64</v>
      </c>
      <c r="D28" s="67" t="s">
        <v>50</v>
      </c>
      <c r="E28" s="69" t="n">
        <v>3.44</v>
      </c>
      <c r="F28" s="70"/>
      <c r="G28" s="69"/>
      <c r="H28" s="70"/>
      <c r="I28" s="69"/>
      <c r="J28" s="71"/>
      <c r="K28" s="72" t="n">
        <f aca="false">H28+I28+J28</f>
        <v>0</v>
      </c>
      <c r="L28" s="73" t="n">
        <f aca="false">ROUND(E28*F28,2)</f>
        <v>0</v>
      </c>
      <c r="M28" s="69" t="n">
        <f aca="false">ROUND(E28*H28,2)</f>
        <v>0</v>
      </c>
      <c r="N28" s="69" t="n">
        <f aca="false">ROUND(E28*I28,2)</f>
        <v>0</v>
      </c>
      <c r="O28" s="69" t="n">
        <f aca="false">ROUND(E28*J28,2)</f>
        <v>0</v>
      </c>
      <c r="P28" s="72" t="n">
        <f aca="false">SUM(M28:O28)</f>
        <v>0</v>
      </c>
      <c r="Q28" s="14"/>
      <c r="R28" s="74"/>
    </row>
    <row r="29" s="75" customFormat="true" ht="32.6" hidden="false" customHeight="true" outlineLevel="0" collapsed="false">
      <c r="A29" s="66"/>
      <c r="B29" s="67"/>
      <c r="C29" s="68" t="s">
        <v>65</v>
      </c>
      <c r="D29" s="67" t="s">
        <v>50</v>
      </c>
      <c r="E29" s="69" t="n">
        <v>3.44</v>
      </c>
      <c r="F29" s="70"/>
      <c r="G29" s="69"/>
      <c r="H29" s="70"/>
      <c r="I29" s="69"/>
      <c r="J29" s="71"/>
      <c r="K29" s="72" t="n">
        <f aca="false">H29+I29+J29</f>
        <v>0</v>
      </c>
      <c r="L29" s="73" t="n">
        <f aca="false">ROUND(E29*F29,2)</f>
        <v>0</v>
      </c>
      <c r="M29" s="69" t="n">
        <f aca="false">ROUND(E29*H29,2)</f>
        <v>0</v>
      </c>
      <c r="N29" s="69" t="n">
        <f aca="false">ROUND(E29*I29,2)</f>
        <v>0</v>
      </c>
      <c r="O29" s="69" t="n">
        <f aca="false">ROUND(E29*J29,2)</f>
        <v>0</v>
      </c>
      <c r="P29" s="72" t="n">
        <f aca="false">SUM(M29:O29)</f>
        <v>0</v>
      </c>
      <c r="Q29" s="14"/>
      <c r="R29" s="74"/>
    </row>
    <row r="30" s="75" customFormat="true" ht="13.5" hidden="false" customHeight="true" outlineLevel="0" collapsed="false">
      <c r="A30" s="66"/>
      <c r="B30" s="67"/>
      <c r="C30" s="77" t="s">
        <v>66</v>
      </c>
      <c r="D30" s="67" t="s">
        <v>59</v>
      </c>
      <c r="E30" s="69" t="n">
        <v>8.5</v>
      </c>
      <c r="F30" s="70"/>
      <c r="G30" s="69"/>
      <c r="H30" s="70"/>
      <c r="I30" s="69"/>
      <c r="J30" s="71"/>
      <c r="K30" s="72" t="n">
        <f aca="false">H30+I30+J30</f>
        <v>0</v>
      </c>
      <c r="L30" s="73" t="n">
        <f aca="false">ROUND(E30*F30,2)</f>
        <v>0</v>
      </c>
      <c r="M30" s="69" t="n">
        <f aca="false">ROUND(E30*H30,2)</f>
        <v>0</v>
      </c>
      <c r="N30" s="69" t="n">
        <f aca="false">ROUND(E30*I30,2)</f>
        <v>0</v>
      </c>
      <c r="O30" s="69" t="n">
        <f aca="false">ROUND(E30*J30,2)</f>
        <v>0</v>
      </c>
      <c r="P30" s="72" t="n">
        <f aca="false">SUM(M30:O30)</f>
        <v>0</v>
      </c>
      <c r="Q30" s="14"/>
      <c r="R30" s="74"/>
    </row>
    <row r="31" s="75" customFormat="true" ht="13.5" hidden="false" customHeight="true" outlineLevel="0" collapsed="false">
      <c r="A31" s="66"/>
      <c r="B31" s="67"/>
      <c r="C31" s="77" t="s">
        <v>67</v>
      </c>
      <c r="D31" s="67" t="s">
        <v>50</v>
      </c>
      <c r="E31" s="69" t="n">
        <v>2.31</v>
      </c>
      <c r="F31" s="70"/>
      <c r="G31" s="69"/>
      <c r="H31" s="70"/>
      <c r="I31" s="69"/>
      <c r="J31" s="71"/>
      <c r="K31" s="72" t="n">
        <f aca="false">H31+I31+J31</f>
        <v>0</v>
      </c>
      <c r="L31" s="73" t="n">
        <f aca="false">ROUND(E31*F31,2)</f>
        <v>0</v>
      </c>
      <c r="M31" s="69" t="n">
        <f aca="false">ROUND(E31*H31,2)</f>
        <v>0</v>
      </c>
      <c r="N31" s="69" t="n">
        <f aca="false">ROUND(E31*I31,2)</f>
        <v>0</v>
      </c>
      <c r="O31" s="69" t="n">
        <f aca="false">ROUND(E31*J31,2)</f>
        <v>0</v>
      </c>
      <c r="P31" s="72" t="n">
        <f aca="false">SUM(M31:O31)</f>
        <v>0</v>
      </c>
      <c r="Q31" s="14"/>
      <c r="R31" s="74"/>
    </row>
    <row r="32" s="75" customFormat="true" ht="13.5" hidden="false" customHeight="true" outlineLevel="0" collapsed="false">
      <c r="A32" s="66"/>
      <c r="B32" s="67"/>
      <c r="C32" s="77" t="s">
        <v>68</v>
      </c>
      <c r="D32" s="67" t="s">
        <v>50</v>
      </c>
      <c r="E32" s="69" t="n">
        <v>2.31</v>
      </c>
      <c r="F32" s="70"/>
      <c r="G32" s="69"/>
      <c r="H32" s="70"/>
      <c r="I32" s="69"/>
      <c r="J32" s="71"/>
      <c r="K32" s="72" t="n">
        <f aca="false">H32+I32+J32</f>
        <v>0</v>
      </c>
      <c r="L32" s="73" t="n">
        <f aca="false">ROUND(E32*F32,2)</f>
        <v>0</v>
      </c>
      <c r="M32" s="69" t="n">
        <f aca="false">ROUND(E32*H32,2)</f>
        <v>0</v>
      </c>
      <c r="N32" s="69" t="n">
        <f aca="false">ROUND(E32*I32,2)</f>
        <v>0</v>
      </c>
      <c r="O32" s="69" t="n">
        <f aca="false">ROUND(E32*J32,2)</f>
        <v>0</v>
      </c>
      <c r="P32" s="72" t="n">
        <f aca="false">SUM(M32:O32)</f>
        <v>0</v>
      </c>
      <c r="Q32" s="14"/>
      <c r="R32" s="74"/>
    </row>
    <row r="33" s="75" customFormat="true" ht="22.35" hidden="false" customHeight="true" outlineLevel="0" collapsed="false">
      <c r="A33" s="66"/>
      <c r="B33" s="67"/>
      <c r="C33" s="68" t="s">
        <v>69</v>
      </c>
      <c r="D33" s="67" t="s">
        <v>50</v>
      </c>
      <c r="E33" s="69" t="n">
        <v>2.31</v>
      </c>
      <c r="F33" s="70"/>
      <c r="G33" s="69"/>
      <c r="H33" s="70"/>
      <c r="I33" s="69"/>
      <c r="J33" s="71"/>
      <c r="K33" s="72" t="n">
        <f aca="false">H33+I33+J33</f>
        <v>0</v>
      </c>
      <c r="L33" s="73" t="n">
        <f aca="false">ROUND(E33*F33,2)</f>
        <v>0</v>
      </c>
      <c r="M33" s="69" t="n">
        <f aca="false">ROUND(E33*H33,2)</f>
        <v>0</v>
      </c>
      <c r="N33" s="69" t="n">
        <f aca="false">ROUND(E33*I33,2)</f>
        <v>0</v>
      </c>
      <c r="O33" s="69" t="n">
        <f aca="false">ROUND(E33*J33,2)</f>
        <v>0</v>
      </c>
      <c r="P33" s="72" t="n">
        <f aca="false">SUM(M33:O33)</f>
        <v>0</v>
      </c>
      <c r="Q33" s="14"/>
      <c r="R33" s="74"/>
    </row>
    <row r="34" s="75" customFormat="true" ht="13.5" hidden="false" customHeight="true" outlineLevel="0" collapsed="false">
      <c r="A34" s="66"/>
      <c r="B34" s="67"/>
      <c r="C34" s="77" t="s">
        <v>70</v>
      </c>
      <c r="D34" s="67" t="s">
        <v>50</v>
      </c>
      <c r="E34" s="69" t="n">
        <v>2.31</v>
      </c>
      <c r="F34" s="70"/>
      <c r="G34" s="69"/>
      <c r="H34" s="70"/>
      <c r="I34" s="69"/>
      <c r="J34" s="71"/>
      <c r="K34" s="72" t="n">
        <f aca="false">H34+I34+J34</f>
        <v>0</v>
      </c>
      <c r="L34" s="73" t="n">
        <f aca="false">ROUND(E34*F34,2)</f>
        <v>0</v>
      </c>
      <c r="M34" s="69" t="n">
        <f aca="false">ROUND(E34*H34,2)</f>
        <v>0</v>
      </c>
      <c r="N34" s="69" t="n">
        <f aca="false">ROUND(E34*I34,2)</f>
        <v>0</v>
      </c>
      <c r="O34" s="69" t="n">
        <f aca="false">ROUND(E34*J34,2)</f>
        <v>0</v>
      </c>
      <c r="P34" s="72" t="n">
        <f aca="false">SUM(M34:O34)</f>
        <v>0</v>
      </c>
      <c r="Q34" s="14"/>
      <c r="R34" s="74"/>
    </row>
    <row r="35" s="75" customFormat="true" ht="13.5" hidden="false" customHeight="true" outlineLevel="0" collapsed="false">
      <c r="A35" s="66"/>
      <c r="B35" s="67"/>
      <c r="C35" s="77" t="s">
        <v>71</v>
      </c>
      <c r="D35" s="67" t="s">
        <v>54</v>
      </c>
      <c r="E35" s="69" t="n">
        <v>2.51</v>
      </c>
      <c r="F35" s="70"/>
      <c r="G35" s="69"/>
      <c r="H35" s="69"/>
      <c r="I35" s="69"/>
      <c r="J35" s="71"/>
      <c r="K35" s="72" t="n">
        <f aca="false">H35+I35+J35</f>
        <v>0</v>
      </c>
      <c r="L35" s="73" t="n">
        <f aca="false">ROUND(E35*F35,2)</f>
        <v>0</v>
      </c>
      <c r="M35" s="69" t="n">
        <f aca="false">ROUND(E35*H35,2)</f>
        <v>0</v>
      </c>
      <c r="N35" s="69" t="n">
        <f aca="false">ROUND(E35*I35,2)</f>
        <v>0</v>
      </c>
      <c r="O35" s="69" t="n">
        <f aca="false">ROUND(E35*J35,2)</f>
        <v>0</v>
      </c>
      <c r="P35" s="72" t="n">
        <f aca="false">SUM(M35:O35)</f>
        <v>0</v>
      </c>
      <c r="Q35" s="14"/>
      <c r="R35" s="74"/>
    </row>
    <row r="36" s="75" customFormat="true" ht="13.5" hidden="false" customHeight="true" outlineLevel="0" collapsed="false">
      <c r="A36" s="66"/>
      <c r="B36" s="67"/>
      <c r="C36" s="77" t="s">
        <v>72</v>
      </c>
      <c r="D36" s="67" t="s">
        <v>50</v>
      </c>
      <c r="E36" s="69" t="n">
        <v>8.38</v>
      </c>
      <c r="F36" s="70"/>
      <c r="G36" s="69"/>
      <c r="H36" s="70"/>
      <c r="I36" s="69"/>
      <c r="J36" s="71"/>
      <c r="K36" s="72" t="n">
        <f aca="false">H36+I36+J36</f>
        <v>0</v>
      </c>
      <c r="L36" s="73" t="n">
        <f aca="false">ROUND(E36*F36,2)</f>
        <v>0</v>
      </c>
      <c r="M36" s="69" t="n">
        <f aca="false">ROUND(E36*H36,2)</f>
        <v>0</v>
      </c>
      <c r="N36" s="69" t="n">
        <f aca="false">ROUND(E36*I36,2)</f>
        <v>0</v>
      </c>
      <c r="O36" s="69" t="n">
        <f aca="false">ROUND(E36*J36,2)</f>
        <v>0</v>
      </c>
      <c r="P36" s="72" t="n">
        <f aca="false">SUM(M36:O36)</f>
        <v>0</v>
      </c>
      <c r="Q36" s="14"/>
      <c r="R36" s="74"/>
    </row>
    <row r="37" s="75" customFormat="true" ht="12" hidden="false" customHeight="true" outlineLevel="0" collapsed="false">
      <c r="A37" s="66" t="n">
        <v>6</v>
      </c>
      <c r="B37" s="67" t="s">
        <v>15</v>
      </c>
      <c r="C37" s="78"/>
      <c r="D37" s="69"/>
      <c r="E37" s="67"/>
      <c r="F37" s="70"/>
      <c r="G37" s="69"/>
      <c r="H37" s="70"/>
      <c r="I37" s="69"/>
      <c r="J37" s="71"/>
      <c r="K37" s="79" t="n">
        <f aca="false">H37+I37+J37</f>
        <v>0</v>
      </c>
      <c r="L37" s="73" t="n">
        <f aca="false">ROUND(E37*F37,2)</f>
        <v>0</v>
      </c>
      <c r="M37" s="69" t="n">
        <f aca="false">ROUND(E37*H37,2)</f>
        <v>0</v>
      </c>
      <c r="N37" s="69" t="n">
        <f aca="false">ROUND(E37*I37,2)</f>
        <v>0</v>
      </c>
      <c r="O37" s="69" t="n">
        <f aca="false">ROUND(E37*J37,2)</f>
        <v>0</v>
      </c>
      <c r="P37" s="72" t="n">
        <f aca="false">SUM(M37:O37)</f>
        <v>0</v>
      </c>
      <c r="Q37" s="14"/>
      <c r="R37" s="14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U37" s="6"/>
      <c r="OV37" s="6"/>
      <c r="OW37" s="6"/>
      <c r="OX37" s="6"/>
      <c r="OY37" s="6"/>
      <c r="OZ37" s="6"/>
      <c r="PA37" s="6"/>
      <c r="PB37" s="6"/>
      <c r="PC37" s="6"/>
      <c r="PD37" s="6"/>
      <c r="PE37" s="6"/>
      <c r="PF37" s="6"/>
      <c r="PG37" s="6"/>
      <c r="PH37" s="6"/>
      <c r="PI37" s="6"/>
      <c r="PJ37" s="6"/>
      <c r="PK37" s="6"/>
      <c r="PL37" s="6"/>
      <c r="PM37" s="6"/>
      <c r="PN37" s="6"/>
      <c r="PO37" s="6"/>
      <c r="PP37" s="6"/>
      <c r="PQ37" s="6"/>
      <c r="PR37" s="6"/>
      <c r="PS37" s="6"/>
      <c r="PT37" s="6"/>
      <c r="PU37" s="6"/>
      <c r="PV37" s="6"/>
      <c r="PW37" s="6"/>
      <c r="PX37" s="6"/>
      <c r="PY37" s="6"/>
      <c r="PZ37" s="6"/>
      <c r="QA37" s="6"/>
      <c r="QB37" s="6"/>
      <c r="QC37" s="6"/>
      <c r="QD37" s="6"/>
      <c r="QE37" s="6"/>
      <c r="QF37" s="6"/>
      <c r="QG37" s="6"/>
      <c r="QH37" s="6"/>
      <c r="QI37" s="6"/>
      <c r="QJ37" s="6"/>
      <c r="QK37" s="6"/>
      <c r="QL37" s="6"/>
      <c r="QM37" s="6"/>
      <c r="QN37" s="6"/>
      <c r="QO37" s="6"/>
      <c r="QP37" s="6"/>
      <c r="QQ37" s="6"/>
      <c r="QR37" s="6"/>
      <c r="QS37" s="6"/>
      <c r="QT37" s="6"/>
      <c r="QU37" s="6"/>
      <c r="QV37" s="6"/>
      <c r="QW37" s="6"/>
      <c r="QX37" s="6"/>
      <c r="QY37" s="6"/>
      <c r="QZ37" s="6"/>
      <c r="RA37" s="6"/>
      <c r="RB37" s="6"/>
      <c r="RC37" s="6"/>
      <c r="RD37" s="6"/>
      <c r="RE37" s="6"/>
      <c r="RF37" s="6"/>
      <c r="RG37" s="6"/>
      <c r="RH37" s="6"/>
      <c r="RI37" s="6"/>
      <c r="RJ37" s="6"/>
      <c r="RK37" s="6"/>
      <c r="RL37" s="6"/>
      <c r="RM37" s="6"/>
      <c r="RN37" s="6"/>
      <c r="RO37" s="6"/>
      <c r="RP37" s="6"/>
      <c r="RQ37" s="6"/>
      <c r="RR37" s="6"/>
      <c r="RS37" s="6"/>
      <c r="RT37" s="6"/>
      <c r="RU37" s="6"/>
      <c r="RV37" s="6"/>
      <c r="RW37" s="6"/>
      <c r="RX37" s="6"/>
      <c r="RY37" s="6"/>
      <c r="RZ37" s="6"/>
      <c r="SA37" s="6"/>
      <c r="SB37" s="6"/>
      <c r="SC37" s="6"/>
      <c r="SD37" s="6"/>
      <c r="SE37" s="6"/>
      <c r="SF37" s="6"/>
      <c r="SG37" s="6"/>
      <c r="SH37" s="6"/>
      <c r="SI37" s="6"/>
      <c r="SJ37" s="6"/>
      <c r="SK37" s="6"/>
      <c r="SL37" s="6"/>
      <c r="SM37" s="6"/>
      <c r="SN37" s="6"/>
      <c r="SO37" s="6"/>
      <c r="SP37" s="6"/>
      <c r="SQ37" s="6"/>
      <c r="SR37" s="6"/>
      <c r="SS37" s="6"/>
      <c r="ST37" s="6"/>
      <c r="SU37" s="6"/>
      <c r="SV37" s="6"/>
      <c r="SW37" s="6"/>
      <c r="SX37" s="6"/>
      <c r="SY37" s="6"/>
      <c r="SZ37" s="6"/>
      <c r="TA37" s="6"/>
      <c r="TB37" s="6"/>
      <c r="TC37" s="6"/>
      <c r="TD37" s="6"/>
      <c r="TE37" s="6"/>
      <c r="TF37" s="6"/>
      <c r="TG37" s="6"/>
      <c r="TH37" s="6"/>
      <c r="TI37" s="6"/>
      <c r="TJ37" s="6"/>
      <c r="TK37" s="6"/>
      <c r="TL37" s="6"/>
      <c r="TM37" s="6"/>
      <c r="TN37" s="6"/>
      <c r="TO37" s="6"/>
      <c r="TP37" s="6"/>
      <c r="TQ37" s="6"/>
      <c r="TR37" s="6"/>
      <c r="TS37" s="6"/>
      <c r="TT37" s="6"/>
      <c r="TU37" s="6"/>
      <c r="TV37" s="6"/>
      <c r="TW37" s="6"/>
      <c r="TX37" s="6"/>
      <c r="TY37" s="6"/>
      <c r="TZ37" s="6"/>
      <c r="UA37" s="6"/>
      <c r="UB37" s="6"/>
      <c r="UC37" s="6"/>
      <c r="UD37" s="6"/>
      <c r="UE37" s="6"/>
      <c r="UF37" s="6"/>
      <c r="UG37" s="6"/>
      <c r="UH37" s="6"/>
      <c r="UI37" s="6"/>
      <c r="UJ37" s="6"/>
      <c r="UK37" s="6"/>
      <c r="UL37" s="6"/>
      <c r="UM37" s="6"/>
      <c r="UN37" s="6"/>
      <c r="UO37" s="6"/>
      <c r="UP37" s="6"/>
      <c r="UQ37" s="6"/>
      <c r="UR37" s="6"/>
      <c r="US37" s="6"/>
      <c r="UT37" s="6"/>
      <c r="UU37" s="6"/>
      <c r="UV37" s="6"/>
      <c r="UW37" s="6"/>
      <c r="UX37" s="6"/>
      <c r="UY37" s="6"/>
      <c r="UZ37" s="6"/>
      <c r="VA37" s="6"/>
      <c r="VB37" s="6"/>
      <c r="VC37" s="6"/>
      <c r="VD37" s="6"/>
      <c r="VE37" s="6"/>
      <c r="VF37" s="6"/>
      <c r="VG37" s="6"/>
      <c r="VH37" s="6"/>
      <c r="VI37" s="6"/>
      <c r="VJ37" s="6"/>
      <c r="VK37" s="6"/>
      <c r="VL37" s="6"/>
      <c r="VM37" s="6"/>
      <c r="VN37" s="6"/>
      <c r="VO37" s="6"/>
      <c r="VP37" s="6"/>
      <c r="VQ37" s="6"/>
      <c r="VR37" s="6"/>
      <c r="VS37" s="6"/>
      <c r="VT37" s="6"/>
      <c r="VU37" s="6"/>
      <c r="VV37" s="6"/>
      <c r="VW37" s="6"/>
      <c r="VX37" s="6"/>
      <c r="VY37" s="6"/>
      <c r="VZ37" s="6"/>
      <c r="WA37" s="6"/>
      <c r="WB37" s="6"/>
      <c r="WC37" s="6"/>
      <c r="WD37" s="6"/>
      <c r="WE37" s="6"/>
      <c r="WF37" s="6"/>
      <c r="WG37" s="6"/>
      <c r="WH37" s="6"/>
      <c r="WI37" s="6"/>
      <c r="WJ37" s="6"/>
      <c r="WK37" s="6"/>
      <c r="WL37" s="6"/>
      <c r="WM37" s="6"/>
      <c r="WN37" s="6"/>
      <c r="WO37" s="6"/>
      <c r="WP37" s="6"/>
      <c r="WQ37" s="6"/>
      <c r="WR37" s="6"/>
      <c r="WS37" s="6"/>
      <c r="WT37" s="6"/>
      <c r="WU37" s="6"/>
      <c r="WV37" s="6"/>
      <c r="WW37" s="6"/>
      <c r="WX37" s="6"/>
      <c r="WY37" s="6"/>
      <c r="WZ37" s="6"/>
      <c r="XA37" s="6"/>
      <c r="XB37" s="6"/>
      <c r="XC37" s="6"/>
      <c r="XD37" s="6"/>
      <c r="XE37" s="6"/>
      <c r="XF37" s="6"/>
      <c r="XG37" s="6"/>
      <c r="XH37" s="6"/>
      <c r="XI37" s="6"/>
      <c r="XJ37" s="6"/>
      <c r="XK37" s="6"/>
      <c r="XL37" s="6"/>
      <c r="XM37" s="6"/>
      <c r="XN37" s="6"/>
      <c r="XO37" s="6"/>
      <c r="XP37" s="6"/>
      <c r="XQ37" s="6"/>
      <c r="XR37" s="6"/>
      <c r="XS37" s="6"/>
      <c r="XT37" s="6"/>
      <c r="XU37" s="6"/>
      <c r="XV37" s="6"/>
      <c r="XW37" s="6"/>
      <c r="XX37" s="6"/>
      <c r="XY37" s="6"/>
      <c r="XZ37" s="6"/>
      <c r="YA37" s="6"/>
      <c r="YB37" s="6"/>
      <c r="YC37" s="6"/>
      <c r="YD37" s="6"/>
      <c r="YE37" s="6"/>
      <c r="YF37" s="6"/>
      <c r="YG37" s="6"/>
      <c r="YH37" s="6"/>
      <c r="YI37" s="6"/>
      <c r="YJ37" s="6"/>
      <c r="YK37" s="6"/>
      <c r="YL37" s="6"/>
      <c r="YM37" s="6"/>
      <c r="YN37" s="6"/>
      <c r="YO37" s="6"/>
      <c r="YP37" s="6"/>
      <c r="YQ37" s="6"/>
      <c r="YR37" s="6"/>
      <c r="YS37" s="6"/>
      <c r="YT37" s="6"/>
      <c r="YU37" s="6"/>
      <c r="YV37" s="6"/>
      <c r="YW37" s="6"/>
      <c r="YX37" s="6"/>
      <c r="YY37" s="6"/>
      <c r="YZ37" s="6"/>
      <c r="ZA37" s="6"/>
      <c r="ZB37" s="6"/>
      <c r="ZC37" s="6"/>
      <c r="ZD37" s="6"/>
      <c r="ZE37" s="6"/>
      <c r="ZF37" s="6"/>
      <c r="ZG37" s="6"/>
      <c r="ZH37" s="6"/>
      <c r="ZI37" s="6"/>
      <c r="ZJ37" s="6"/>
      <c r="ZK37" s="6"/>
      <c r="ZL37" s="6"/>
      <c r="ZM37" s="6"/>
      <c r="ZN37" s="6"/>
      <c r="ZO37" s="6"/>
      <c r="ZP37" s="6"/>
      <c r="ZQ37" s="6"/>
      <c r="ZR37" s="6"/>
      <c r="ZS37" s="6"/>
      <c r="ZT37" s="6"/>
      <c r="ZU37" s="6"/>
      <c r="ZV37" s="6"/>
      <c r="ZW37" s="6"/>
      <c r="ZX37" s="6"/>
      <c r="ZY37" s="6"/>
      <c r="ZZ37" s="6"/>
      <c r="AAA37" s="6"/>
      <c r="AAB37" s="6"/>
      <c r="AAC37" s="6"/>
      <c r="AAD37" s="6"/>
      <c r="AAE37" s="6"/>
      <c r="AAF37" s="6"/>
      <c r="AAG37" s="6"/>
      <c r="AAH37" s="6"/>
      <c r="AAI37" s="6"/>
      <c r="AAJ37" s="6"/>
      <c r="AAK37" s="6"/>
      <c r="AAL37" s="6"/>
      <c r="AAM37" s="6"/>
      <c r="AAN37" s="6"/>
      <c r="AAO37" s="6"/>
      <c r="AAP37" s="6"/>
      <c r="AAQ37" s="6"/>
      <c r="AAR37" s="6"/>
      <c r="AAS37" s="6"/>
      <c r="AAT37" s="6"/>
      <c r="AAU37" s="6"/>
      <c r="AAV37" s="6"/>
      <c r="AAW37" s="6"/>
      <c r="AAX37" s="6"/>
      <c r="AAY37" s="6"/>
      <c r="AAZ37" s="6"/>
      <c r="ABA37" s="6"/>
      <c r="ABB37" s="6"/>
      <c r="ABC37" s="6"/>
      <c r="ABD37" s="6"/>
      <c r="ABE37" s="6"/>
      <c r="ABF37" s="6"/>
      <c r="ABG37" s="6"/>
      <c r="ABH37" s="6"/>
      <c r="ABI37" s="6"/>
      <c r="ABJ37" s="6"/>
      <c r="ABK37" s="6"/>
      <c r="ABL37" s="6"/>
      <c r="ABM37" s="6"/>
      <c r="ABN37" s="6"/>
      <c r="ABO37" s="6"/>
      <c r="ABP37" s="6"/>
      <c r="ABQ37" s="6"/>
      <c r="ABR37" s="6"/>
      <c r="ABS37" s="6"/>
      <c r="ABT37" s="6"/>
      <c r="ABU37" s="6"/>
      <c r="ABV37" s="6"/>
      <c r="ABW37" s="6"/>
      <c r="ABX37" s="6"/>
      <c r="ABY37" s="6"/>
      <c r="ABZ37" s="6"/>
      <c r="ACA37" s="6"/>
      <c r="ACB37" s="6"/>
      <c r="ACC37" s="6"/>
      <c r="ACD37" s="6"/>
      <c r="ACE37" s="6"/>
      <c r="ACF37" s="6"/>
      <c r="ACG37" s="6"/>
      <c r="ACH37" s="6"/>
      <c r="ACI37" s="6"/>
      <c r="ACJ37" s="6"/>
      <c r="ACK37" s="6"/>
      <c r="ACL37" s="6"/>
      <c r="ACM37" s="6"/>
      <c r="ACN37" s="6"/>
      <c r="ACO37" s="6"/>
      <c r="ACP37" s="6"/>
      <c r="ACQ37" s="6"/>
      <c r="ACR37" s="6"/>
      <c r="ACS37" s="6"/>
      <c r="ACT37" s="6"/>
      <c r="ACU37" s="6"/>
      <c r="ACV37" s="6"/>
      <c r="ACW37" s="6"/>
      <c r="ACX37" s="6"/>
      <c r="ACY37" s="6"/>
      <c r="ACZ37" s="6"/>
      <c r="ADA37" s="6"/>
      <c r="ADB37" s="6"/>
      <c r="ADC37" s="6"/>
      <c r="ADD37" s="6"/>
      <c r="ADE37" s="6"/>
      <c r="ADF37" s="6"/>
      <c r="ADG37" s="6"/>
      <c r="ADH37" s="6"/>
      <c r="ADI37" s="6"/>
      <c r="ADJ37" s="6"/>
      <c r="ADK37" s="6"/>
      <c r="ADL37" s="6"/>
      <c r="ADM37" s="6"/>
      <c r="ADN37" s="6"/>
      <c r="ADO37" s="6"/>
      <c r="ADP37" s="6"/>
      <c r="ADQ37" s="6"/>
      <c r="ADR37" s="6"/>
      <c r="ADS37" s="6"/>
      <c r="ADT37" s="6"/>
      <c r="ADU37" s="6"/>
      <c r="ADV37" s="6"/>
      <c r="ADW37" s="6"/>
      <c r="ADX37" s="6"/>
      <c r="ADY37" s="6"/>
      <c r="ADZ37" s="6"/>
      <c r="AEA37" s="6"/>
      <c r="AEB37" s="6"/>
      <c r="AEC37" s="6"/>
      <c r="AED37" s="6"/>
      <c r="AEE37" s="6"/>
      <c r="AEF37" s="6"/>
      <c r="AEG37" s="6"/>
      <c r="AEH37" s="6"/>
      <c r="AEI37" s="6"/>
      <c r="AEJ37" s="6"/>
      <c r="AEK37" s="6"/>
      <c r="AEL37" s="6"/>
      <c r="AEM37" s="6"/>
      <c r="AEN37" s="6"/>
      <c r="AEO37" s="6"/>
      <c r="AEP37" s="6"/>
      <c r="AEQ37" s="6"/>
      <c r="AER37" s="6"/>
      <c r="AES37" s="6"/>
      <c r="AET37" s="6"/>
      <c r="AEU37" s="6"/>
      <c r="AEV37" s="6"/>
      <c r="AEW37" s="6"/>
      <c r="AEX37" s="6"/>
      <c r="AEY37" s="6"/>
      <c r="AEZ37" s="6"/>
      <c r="AFA37" s="6"/>
      <c r="AFB37" s="6"/>
      <c r="AFC37" s="6"/>
      <c r="AFD37" s="6"/>
      <c r="AFE37" s="6"/>
      <c r="AFF37" s="6"/>
      <c r="AFG37" s="6"/>
      <c r="AFH37" s="6"/>
      <c r="AFI37" s="6"/>
      <c r="AFJ37" s="6"/>
      <c r="AFK37" s="6"/>
      <c r="AFL37" s="6"/>
      <c r="AFM37" s="6"/>
      <c r="AFN37" s="6"/>
      <c r="AFO37" s="6"/>
      <c r="AFP37" s="6"/>
      <c r="AFQ37" s="6"/>
      <c r="AFR37" s="6"/>
      <c r="AFS37" s="6"/>
      <c r="AFT37" s="6"/>
      <c r="AFU37" s="6"/>
      <c r="AFV37" s="6"/>
      <c r="AFW37" s="6"/>
      <c r="AFX37" s="6"/>
      <c r="AFY37" s="6"/>
      <c r="AFZ37" s="6"/>
      <c r="AGA37" s="6"/>
      <c r="AGB37" s="6"/>
      <c r="AGC37" s="6"/>
      <c r="AGD37" s="6"/>
      <c r="AGE37" s="6"/>
      <c r="AGF37" s="6"/>
      <c r="AGG37" s="6"/>
      <c r="AGH37" s="6"/>
      <c r="AGI37" s="6"/>
      <c r="AGJ37" s="6"/>
      <c r="AGK37" s="6"/>
      <c r="AGL37" s="6"/>
      <c r="AGM37" s="6"/>
      <c r="AGN37" s="6"/>
      <c r="AGO37" s="6"/>
      <c r="AGP37" s="6"/>
      <c r="AGQ37" s="6"/>
      <c r="AGR37" s="6"/>
      <c r="AGS37" s="6"/>
      <c r="AGT37" s="6"/>
      <c r="AGU37" s="6"/>
      <c r="AGV37" s="6"/>
      <c r="AGW37" s="6"/>
      <c r="AGX37" s="6"/>
      <c r="AGY37" s="6"/>
      <c r="AGZ37" s="6"/>
      <c r="AHA37" s="6"/>
      <c r="AHB37" s="6"/>
      <c r="AHC37" s="6"/>
      <c r="AHD37" s="6"/>
      <c r="AHE37" s="6"/>
      <c r="AHF37" s="6"/>
      <c r="AHG37" s="6"/>
      <c r="AHH37" s="6"/>
      <c r="AHI37" s="6"/>
      <c r="AHJ37" s="6"/>
      <c r="AHK37" s="6"/>
      <c r="AHL37" s="6"/>
      <c r="AHM37" s="6"/>
      <c r="AHN37" s="6"/>
      <c r="AHO37" s="6"/>
      <c r="AHP37" s="6"/>
      <c r="AHQ37" s="6"/>
      <c r="AHR37" s="6"/>
      <c r="AHS37" s="6"/>
      <c r="AHT37" s="6"/>
      <c r="AHU37" s="6"/>
      <c r="AHV37" s="6"/>
      <c r="AHW37" s="6"/>
      <c r="AHX37" s="6"/>
      <c r="AHY37" s="6"/>
      <c r="AHZ37" s="6"/>
      <c r="AIA37" s="6"/>
      <c r="AIB37" s="6"/>
      <c r="AIC37" s="6"/>
      <c r="AID37" s="6"/>
      <c r="AIE37" s="6"/>
      <c r="AIF37" s="6"/>
      <c r="AIG37" s="6"/>
      <c r="AIH37" s="6"/>
      <c r="AII37" s="6"/>
      <c r="AIJ37" s="6"/>
      <c r="AIK37" s="6"/>
      <c r="AIL37" s="6"/>
      <c r="AIM37" s="6"/>
      <c r="AIN37" s="6"/>
      <c r="AIO37" s="6"/>
      <c r="AIP37" s="6"/>
      <c r="AIQ37" s="6"/>
      <c r="AIR37" s="6"/>
      <c r="AIS37" s="6"/>
      <c r="AIT37" s="6"/>
      <c r="AIU37" s="6"/>
      <c r="AIV37" s="6"/>
      <c r="AIW37" s="6"/>
      <c r="AIX37" s="6"/>
      <c r="AIY37" s="6"/>
      <c r="AIZ37" s="6"/>
      <c r="AJA37" s="6"/>
      <c r="AJB37" s="6"/>
      <c r="AJC37" s="6"/>
      <c r="AJD37" s="6"/>
      <c r="AJE37" s="6"/>
      <c r="AJF37" s="6"/>
      <c r="AJG37" s="6"/>
      <c r="AJH37" s="6"/>
      <c r="AJI37" s="6"/>
      <c r="AJJ37" s="6"/>
      <c r="AJK37" s="6"/>
      <c r="AJL37" s="6"/>
      <c r="AJM37" s="6"/>
      <c r="AJN37" s="6"/>
      <c r="AJO37" s="6"/>
      <c r="AJP37" s="6"/>
      <c r="AJQ37" s="6"/>
      <c r="AJR37" s="6"/>
      <c r="AJS37" s="6"/>
      <c r="AJT37" s="6"/>
      <c r="AJU37" s="6"/>
      <c r="AJV37" s="6"/>
      <c r="AJW37" s="6"/>
      <c r="AJX37" s="6"/>
      <c r="AJY37" s="6"/>
      <c r="AJZ37" s="6"/>
      <c r="AKA37" s="6"/>
      <c r="AKB37" s="6"/>
      <c r="AKC37" s="6"/>
      <c r="AKD37" s="6"/>
      <c r="AKE37" s="6"/>
      <c r="AKF37" s="6"/>
      <c r="AKG37" s="6"/>
      <c r="AKH37" s="6"/>
      <c r="AKI37" s="6"/>
      <c r="AKJ37" s="6"/>
      <c r="AKK37" s="6"/>
      <c r="AKL37" s="6"/>
      <c r="AKM37" s="6"/>
      <c r="AKN37" s="6"/>
      <c r="AKO37" s="6"/>
      <c r="AKP37" s="6"/>
      <c r="AKQ37" s="6"/>
      <c r="AKR37" s="6"/>
      <c r="AKS37" s="6"/>
      <c r="AKT37" s="6"/>
      <c r="AKU37" s="6"/>
      <c r="AKV37" s="6"/>
      <c r="AKW37" s="6"/>
      <c r="AKX37" s="6"/>
      <c r="AKY37" s="6"/>
      <c r="AKZ37" s="6"/>
      <c r="ALA37" s="6"/>
      <c r="ALB37" s="6"/>
      <c r="ALC37" s="6"/>
      <c r="ALD37" s="6"/>
      <c r="ALE37" s="6"/>
      <c r="ALF37" s="6"/>
      <c r="ALG37" s="6"/>
      <c r="ALH37" s="6"/>
      <c r="ALI37" s="6"/>
      <c r="ALJ37" s="6"/>
      <c r="ALK37" s="6"/>
      <c r="ALL37" s="6"/>
      <c r="ALM37" s="6"/>
      <c r="ALN37" s="6"/>
      <c r="ALO37" s="6"/>
      <c r="ALP37" s="6"/>
      <c r="ALQ37" s="6"/>
      <c r="ALR37" s="6"/>
      <c r="ALS37" s="6"/>
      <c r="ALT37" s="6"/>
      <c r="ALU37" s="6"/>
      <c r="ALV37" s="6"/>
      <c r="ALW37" s="6"/>
      <c r="ALX37" s="6"/>
      <c r="ALY37" s="6"/>
      <c r="ALZ37" s="6"/>
      <c r="AMA37" s="6"/>
      <c r="AMB37" s="6"/>
      <c r="AMC37" s="6"/>
      <c r="AMD37" s="6"/>
      <c r="AME37" s="6"/>
      <c r="AMF37" s="6"/>
      <c r="AMG37" s="6"/>
      <c r="AMH37" s="6"/>
      <c r="AMI37" s="6"/>
      <c r="AMJ37" s="6"/>
      <c r="AMK37" s="6"/>
    </row>
    <row r="38" s="75" customFormat="true" ht="12" hidden="false" customHeight="true" outlineLevel="0" collapsed="false">
      <c r="A38" s="66"/>
      <c r="B38" s="80"/>
      <c r="C38" s="81"/>
      <c r="D38" s="82"/>
      <c r="E38" s="82"/>
      <c r="F38" s="83"/>
      <c r="G38" s="83"/>
      <c r="H38" s="83"/>
      <c r="I38" s="83"/>
      <c r="J38" s="84"/>
      <c r="K38" s="85" t="s">
        <v>73</v>
      </c>
      <c r="L38" s="86" t="n">
        <f aca="false">SUM(L14:L37)</f>
        <v>0</v>
      </c>
      <c r="M38" s="87" t="n">
        <f aca="false">SUM(M14:M37)</f>
        <v>0</v>
      </c>
      <c r="N38" s="87" t="n">
        <f aca="false">SUM(N14:N37)</f>
        <v>0</v>
      </c>
      <c r="O38" s="87" t="n">
        <f aca="false">SUM(O14:O37)</f>
        <v>0</v>
      </c>
      <c r="P38" s="88" t="n">
        <f aca="false">SUM(M38:O38)</f>
        <v>0</v>
      </c>
      <c r="Q38" s="14"/>
      <c r="R38" s="14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6"/>
      <c r="OY38" s="6"/>
      <c r="OZ38" s="6"/>
      <c r="PA38" s="6"/>
      <c r="PB38" s="6"/>
      <c r="PC38" s="6"/>
      <c r="PD38" s="6"/>
      <c r="PE38" s="6"/>
      <c r="PF38" s="6"/>
      <c r="PG38" s="6"/>
      <c r="PH38" s="6"/>
      <c r="PI38" s="6"/>
      <c r="PJ38" s="6"/>
      <c r="PK38" s="6"/>
      <c r="PL38" s="6"/>
      <c r="PM38" s="6"/>
      <c r="PN38" s="6"/>
      <c r="PO38" s="6"/>
      <c r="PP38" s="6"/>
      <c r="PQ38" s="6"/>
      <c r="PR38" s="6"/>
      <c r="PS38" s="6"/>
      <c r="PT38" s="6"/>
      <c r="PU38" s="6"/>
      <c r="PV38" s="6"/>
      <c r="PW38" s="6"/>
      <c r="PX38" s="6"/>
      <c r="PY38" s="6"/>
      <c r="PZ38" s="6"/>
      <c r="QA38" s="6"/>
      <c r="QB38" s="6"/>
      <c r="QC38" s="6"/>
      <c r="QD38" s="6"/>
      <c r="QE38" s="6"/>
      <c r="QF38" s="6"/>
      <c r="QG38" s="6"/>
      <c r="QH38" s="6"/>
      <c r="QI38" s="6"/>
      <c r="QJ38" s="6"/>
      <c r="QK38" s="6"/>
      <c r="QL38" s="6"/>
      <c r="QM38" s="6"/>
      <c r="QN38" s="6"/>
      <c r="QO38" s="6"/>
      <c r="QP38" s="6"/>
      <c r="QQ38" s="6"/>
      <c r="QR38" s="6"/>
      <c r="QS38" s="6"/>
      <c r="QT38" s="6"/>
      <c r="QU38" s="6"/>
      <c r="QV38" s="6"/>
      <c r="QW38" s="6"/>
      <c r="QX38" s="6"/>
      <c r="QY38" s="6"/>
      <c r="QZ38" s="6"/>
      <c r="RA38" s="6"/>
      <c r="RB38" s="6"/>
      <c r="RC38" s="6"/>
      <c r="RD38" s="6"/>
      <c r="RE38" s="6"/>
      <c r="RF38" s="6"/>
      <c r="RG38" s="6"/>
      <c r="RH38" s="6"/>
      <c r="RI38" s="6"/>
      <c r="RJ38" s="6"/>
      <c r="RK38" s="6"/>
      <c r="RL38" s="6"/>
      <c r="RM38" s="6"/>
      <c r="RN38" s="6"/>
      <c r="RO38" s="6"/>
      <c r="RP38" s="6"/>
      <c r="RQ38" s="6"/>
      <c r="RR38" s="6"/>
      <c r="RS38" s="6"/>
      <c r="RT38" s="6"/>
      <c r="RU38" s="6"/>
      <c r="RV38" s="6"/>
      <c r="RW38" s="6"/>
      <c r="RX38" s="6"/>
      <c r="RY38" s="6"/>
      <c r="RZ38" s="6"/>
      <c r="SA38" s="6"/>
      <c r="SB38" s="6"/>
      <c r="SC38" s="6"/>
      <c r="SD38" s="6"/>
      <c r="SE38" s="6"/>
      <c r="SF38" s="6"/>
      <c r="SG38" s="6"/>
      <c r="SH38" s="6"/>
      <c r="SI38" s="6"/>
      <c r="SJ38" s="6"/>
      <c r="SK38" s="6"/>
      <c r="SL38" s="6"/>
      <c r="SM38" s="6"/>
      <c r="SN38" s="6"/>
      <c r="SO38" s="6"/>
      <c r="SP38" s="6"/>
      <c r="SQ38" s="6"/>
      <c r="SR38" s="6"/>
      <c r="SS38" s="6"/>
      <c r="ST38" s="6"/>
      <c r="SU38" s="6"/>
      <c r="SV38" s="6"/>
      <c r="SW38" s="6"/>
      <c r="SX38" s="6"/>
      <c r="SY38" s="6"/>
      <c r="SZ38" s="6"/>
      <c r="TA38" s="6"/>
      <c r="TB38" s="6"/>
      <c r="TC38" s="6"/>
      <c r="TD38" s="6"/>
      <c r="TE38" s="6"/>
      <c r="TF38" s="6"/>
      <c r="TG38" s="6"/>
      <c r="TH38" s="6"/>
      <c r="TI38" s="6"/>
      <c r="TJ38" s="6"/>
      <c r="TK38" s="6"/>
      <c r="TL38" s="6"/>
      <c r="TM38" s="6"/>
      <c r="TN38" s="6"/>
      <c r="TO38" s="6"/>
      <c r="TP38" s="6"/>
      <c r="TQ38" s="6"/>
      <c r="TR38" s="6"/>
      <c r="TS38" s="6"/>
      <c r="TT38" s="6"/>
      <c r="TU38" s="6"/>
      <c r="TV38" s="6"/>
      <c r="TW38" s="6"/>
      <c r="TX38" s="6"/>
      <c r="TY38" s="6"/>
      <c r="TZ38" s="6"/>
      <c r="UA38" s="6"/>
      <c r="UB38" s="6"/>
      <c r="UC38" s="6"/>
      <c r="UD38" s="6"/>
      <c r="UE38" s="6"/>
      <c r="UF38" s="6"/>
      <c r="UG38" s="6"/>
      <c r="UH38" s="6"/>
      <c r="UI38" s="6"/>
      <c r="UJ38" s="6"/>
      <c r="UK38" s="6"/>
      <c r="UL38" s="6"/>
      <c r="UM38" s="6"/>
      <c r="UN38" s="6"/>
      <c r="UO38" s="6"/>
      <c r="UP38" s="6"/>
      <c r="UQ38" s="6"/>
      <c r="UR38" s="6"/>
      <c r="US38" s="6"/>
      <c r="UT38" s="6"/>
      <c r="UU38" s="6"/>
      <c r="UV38" s="6"/>
      <c r="UW38" s="6"/>
      <c r="UX38" s="6"/>
      <c r="UY38" s="6"/>
      <c r="UZ38" s="6"/>
      <c r="VA38" s="6"/>
      <c r="VB38" s="6"/>
      <c r="VC38" s="6"/>
      <c r="VD38" s="6"/>
      <c r="VE38" s="6"/>
      <c r="VF38" s="6"/>
      <c r="VG38" s="6"/>
      <c r="VH38" s="6"/>
      <c r="VI38" s="6"/>
      <c r="VJ38" s="6"/>
      <c r="VK38" s="6"/>
      <c r="VL38" s="6"/>
      <c r="VM38" s="6"/>
      <c r="VN38" s="6"/>
      <c r="VO38" s="6"/>
      <c r="VP38" s="6"/>
      <c r="VQ38" s="6"/>
      <c r="VR38" s="6"/>
      <c r="VS38" s="6"/>
      <c r="VT38" s="6"/>
      <c r="VU38" s="6"/>
      <c r="VV38" s="6"/>
      <c r="VW38" s="6"/>
      <c r="VX38" s="6"/>
      <c r="VY38" s="6"/>
      <c r="VZ38" s="6"/>
      <c r="WA38" s="6"/>
      <c r="WB38" s="6"/>
      <c r="WC38" s="6"/>
      <c r="WD38" s="6"/>
      <c r="WE38" s="6"/>
      <c r="WF38" s="6"/>
      <c r="WG38" s="6"/>
      <c r="WH38" s="6"/>
      <c r="WI38" s="6"/>
      <c r="WJ38" s="6"/>
      <c r="WK38" s="6"/>
      <c r="WL38" s="6"/>
      <c r="WM38" s="6"/>
      <c r="WN38" s="6"/>
      <c r="WO38" s="6"/>
      <c r="WP38" s="6"/>
      <c r="WQ38" s="6"/>
      <c r="WR38" s="6"/>
      <c r="WS38" s="6"/>
      <c r="WT38" s="6"/>
      <c r="WU38" s="6"/>
      <c r="WV38" s="6"/>
      <c r="WW38" s="6"/>
      <c r="WX38" s="6"/>
      <c r="WY38" s="6"/>
      <c r="WZ38" s="6"/>
      <c r="XA38" s="6"/>
      <c r="XB38" s="6"/>
      <c r="XC38" s="6"/>
      <c r="XD38" s="6"/>
      <c r="XE38" s="6"/>
      <c r="XF38" s="6"/>
      <c r="XG38" s="6"/>
      <c r="XH38" s="6"/>
      <c r="XI38" s="6"/>
      <c r="XJ38" s="6"/>
      <c r="XK38" s="6"/>
      <c r="XL38" s="6"/>
      <c r="XM38" s="6"/>
      <c r="XN38" s="6"/>
      <c r="XO38" s="6"/>
      <c r="XP38" s="6"/>
      <c r="XQ38" s="6"/>
      <c r="XR38" s="6"/>
      <c r="XS38" s="6"/>
      <c r="XT38" s="6"/>
      <c r="XU38" s="6"/>
      <c r="XV38" s="6"/>
      <c r="XW38" s="6"/>
      <c r="XX38" s="6"/>
      <c r="XY38" s="6"/>
      <c r="XZ38" s="6"/>
      <c r="YA38" s="6"/>
      <c r="YB38" s="6"/>
      <c r="YC38" s="6"/>
      <c r="YD38" s="6"/>
      <c r="YE38" s="6"/>
      <c r="YF38" s="6"/>
      <c r="YG38" s="6"/>
      <c r="YH38" s="6"/>
      <c r="YI38" s="6"/>
      <c r="YJ38" s="6"/>
      <c r="YK38" s="6"/>
      <c r="YL38" s="6"/>
      <c r="YM38" s="6"/>
      <c r="YN38" s="6"/>
      <c r="YO38" s="6"/>
      <c r="YP38" s="6"/>
      <c r="YQ38" s="6"/>
      <c r="YR38" s="6"/>
      <c r="YS38" s="6"/>
      <c r="YT38" s="6"/>
      <c r="YU38" s="6"/>
      <c r="YV38" s="6"/>
      <c r="YW38" s="6"/>
      <c r="YX38" s="6"/>
      <c r="YY38" s="6"/>
      <c r="YZ38" s="6"/>
      <c r="ZA38" s="6"/>
      <c r="ZB38" s="6"/>
      <c r="ZC38" s="6"/>
      <c r="ZD38" s="6"/>
      <c r="ZE38" s="6"/>
      <c r="ZF38" s="6"/>
      <c r="ZG38" s="6"/>
      <c r="ZH38" s="6"/>
      <c r="ZI38" s="6"/>
      <c r="ZJ38" s="6"/>
      <c r="ZK38" s="6"/>
      <c r="ZL38" s="6"/>
      <c r="ZM38" s="6"/>
      <c r="ZN38" s="6"/>
      <c r="ZO38" s="6"/>
      <c r="ZP38" s="6"/>
      <c r="ZQ38" s="6"/>
      <c r="ZR38" s="6"/>
      <c r="ZS38" s="6"/>
      <c r="ZT38" s="6"/>
      <c r="ZU38" s="6"/>
      <c r="ZV38" s="6"/>
      <c r="ZW38" s="6"/>
      <c r="ZX38" s="6"/>
      <c r="ZY38" s="6"/>
      <c r="ZZ38" s="6"/>
      <c r="AAA38" s="6"/>
      <c r="AAB38" s="6"/>
      <c r="AAC38" s="6"/>
      <c r="AAD38" s="6"/>
      <c r="AAE38" s="6"/>
      <c r="AAF38" s="6"/>
      <c r="AAG38" s="6"/>
      <c r="AAH38" s="6"/>
      <c r="AAI38" s="6"/>
      <c r="AAJ38" s="6"/>
      <c r="AAK38" s="6"/>
      <c r="AAL38" s="6"/>
      <c r="AAM38" s="6"/>
      <c r="AAN38" s="6"/>
      <c r="AAO38" s="6"/>
      <c r="AAP38" s="6"/>
      <c r="AAQ38" s="6"/>
      <c r="AAR38" s="6"/>
      <c r="AAS38" s="6"/>
      <c r="AAT38" s="6"/>
      <c r="AAU38" s="6"/>
      <c r="AAV38" s="6"/>
      <c r="AAW38" s="6"/>
      <c r="AAX38" s="6"/>
      <c r="AAY38" s="6"/>
      <c r="AAZ38" s="6"/>
      <c r="ABA38" s="6"/>
      <c r="ABB38" s="6"/>
      <c r="ABC38" s="6"/>
      <c r="ABD38" s="6"/>
      <c r="ABE38" s="6"/>
      <c r="ABF38" s="6"/>
      <c r="ABG38" s="6"/>
      <c r="ABH38" s="6"/>
      <c r="ABI38" s="6"/>
      <c r="ABJ38" s="6"/>
      <c r="ABK38" s="6"/>
      <c r="ABL38" s="6"/>
      <c r="ABM38" s="6"/>
      <c r="ABN38" s="6"/>
      <c r="ABO38" s="6"/>
      <c r="ABP38" s="6"/>
      <c r="ABQ38" s="6"/>
      <c r="ABR38" s="6"/>
      <c r="ABS38" s="6"/>
      <c r="ABT38" s="6"/>
      <c r="ABU38" s="6"/>
      <c r="ABV38" s="6"/>
      <c r="ABW38" s="6"/>
      <c r="ABX38" s="6"/>
      <c r="ABY38" s="6"/>
      <c r="ABZ38" s="6"/>
      <c r="ACA38" s="6"/>
      <c r="ACB38" s="6"/>
      <c r="ACC38" s="6"/>
      <c r="ACD38" s="6"/>
      <c r="ACE38" s="6"/>
      <c r="ACF38" s="6"/>
      <c r="ACG38" s="6"/>
      <c r="ACH38" s="6"/>
      <c r="ACI38" s="6"/>
      <c r="ACJ38" s="6"/>
      <c r="ACK38" s="6"/>
      <c r="ACL38" s="6"/>
      <c r="ACM38" s="6"/>
      <c r="ACN38" s="6"/>
      <c r="ACO38" s="6"/>
      <c r="ACP38" s="6"/>
      <c r="ACQ38" s="6"/>
      <c r="ACR38" s="6"/>
      <c r="ACS38" s="6"/>
      <c r="ACT38" s="6"/>
      <c r="ACU38" s="6"/>
      <c r="ACV38" s="6"/>
      <c r="ACW38" s="6"/>
      <c r="ACX38" s="6"/>
      <c r="ACY38" s="6"/>
      <c r="ACZ38" s="6"/>
      <c r="ADA38" s="6"/>
      <c r="ADB38" s="6"/>
      <c r="ADC38" s="6"/>
      <c r="ADD38" s="6"/>
      <c r="ADE38" s="6"/>
      <c r="ADF38" s="6"/>
      <c r="ADG38" s="6"/>
      <c r="ADH38" s="6"/>
      <c r="ADI38" s="6"/>
      <c r="ADJ38" s="6"/>
      <c r="ADK38" s="6"/>
      <c r="ADL38" s="6"/>
      <c r="ADM38" s="6"/>
      <c r="ADN38" s="6"/>
      <c r="ADO38" s="6"/>
      <c r="ADP38" s="6"/>
      <c r="ADQ38" s="6"/>
      <c r="ADR38" s="6"/>
      <c r="ADS38" s="6"/>
      <c r="ADT38" s="6"/>
      <c r="ADU38" s="6"/>
      <c r="ADV38" s="6"/>
      <c r="ADW38" s="6"/>
      <c r="ADX38" s="6"/>
      <c r="ADY38" s="6"/>
      <c r="ADZ38" s="6"/>
      <c r="AEA38" s="6"/>
      <c r="AEB38" s="6"/>
      <c r="AEC38" s="6"/>
      <c r="AED38" s="6"/>
      <c r="AEE38" s="6"/>
      <c r="AEF38" s="6"/>
      <c r="AEG38" s="6"/>
      <c r="AEH38" s="6"/>
      <c r="AEI38" s="6"/>
      <c r="AEJ38" s="6"/>
      <c r="AEK38" s="6"/>
      <c r="AEL38" s="6"/>
      <c r="AEM38" s="6"/>
      <c r="AEN38" s="6"/>
      <c r="AEO38" s="6"/>
      <c r="AEP38" s="6"/>
      <c r="AEQ38" s="6"/>
      <c r="AER38" s="6"/>
      <c r="AES38" s="6"/>
      <c r="AET38" s="6"/>
      <c r="AEU38" s="6"/>
      <c r="AEV38" s="6"/>
      <c r="AEW38" s="6"/>
      <c r="AEX38" s="6"/>
      <c r="AEY38" s="6"/>
      <c r="AEZ38" s="6"/>
      <c r="AFA38" s="6"/>
      <c r="AFB38" s="6"/>
      <c r="AFC38" s="6"/>
      <c r="AFD38" s="6"/>
      <c r="AFE38" s="6"/>
      <c r="AFF38" s="6"/>
      <c r="AFG38" s="6"/>
      <c r="AFH38" s="6"/>
      <c r="AFI38" s="6"/>
      <c r="AFJ38" s="6"/>
      <c r="AFK38" s="6"/>
      <c r="AFL38" s="6"/>
      <c r="AFM38" s="6"/>
      <c r="AFN38" s="6"/>
      <c r="AFO38" s="6"/>
      <c r="AFP38" s="6"/>
      <c r="AFQ38" s="6"/>
      <c r="AFR38" s="6"/>
      <c r="AFS38" s="6"/>
      <c r="AFT38" s="6"/>
      <c r="AFU38" s="6"/>
      <c r="AFV38" s="6"/>
      <c r="AFW38" s="6"/>
      <c r="AFX38" s="6"/>
      <c r="AFY38" s="6"/>
      <c r="AFZ38" s="6"/>
      <c r="AGA38" s="6"/>
      <c r="AGB38" s="6"/>
      <c r="AGC38" s="6"/>
      <c r="AGD38" s="6"/>
      <c r="AGE38" s="6"/>
      <c r="AGF38" s="6"/>
      <c r="AGG38" s="6"/>
      <c r="AGH38" s="6"/>
      <c r="AGI38" s="6"/>
      <c r="AGJ38" s="6"/>
      <c r="AGK38" s="6"/>
      <c r="AGL38" s="6"/>
      <c r="AGM38" s="6"/>
      <c r="AGN38" s="6"/>
      <c r="AGO38" s="6"/>
      <c r="AGP38" s="6"/>
      <c r="AGQ38" s="6"/>
      <c r="AGR38" s="6"/>
      <c r="AGS38" s="6"/>
      <c r="AGT38" s="6"/>
      <c r="AGU38" s="6"/>
      <c r="AGV38" s="6"/>
      <c r="AGW38" s="6"/>
      <c r="AGX38" s="6"/>
      <c r="AGY38" s="6"/>
      <c r="AGZ38" s="6"/>
      <c r="AHA38" s="6"/>
      <c r="AHB38" s="6"/>
      <c r="AHC38" s="6"/>
      <c r="AHD38" s="6"/>
      <c r="AHE38" s="6"/>
      <c r="AHF38" s="6"/>
      <c r="AHG38" s="6"/>
      <c r="AHH38" s="6"/>
      <c r="AHI38" s="6"/>
      <c r="AHJ38" s="6"/>
      <c r="AHK38" s="6"/>
      <c r="AHL38" s="6"/>
      <c r="AHM38" s="6"/>
      <c r="AHN38" s="6"/>
      <c r="AHO38" s="6"/>
      <c r="AHP38" s="6"/>
      <c r="AHQ38" s="6"/>
      <c r="AHR38" s="6"/>
      <c r="AHS38" s="6"/>
      <c r="AHT38" s="6"/>
      <c r="AHU38" s="6"/>
      <c r="AHV38" s="6"/>
      <c r="AHW38" s="6"/>
      <c r="AHX38" s="6"/>
      <c r="AHY38" s="6"/>
      <c r="AHZ38" s="6"/>
      <c r="AIA38" s="6"/>
      <c r="AIB38" s="6"/>
      <c r="AIC38" s="6"/>
      <c r="AID38" s="6"/>
      <c r="AIE38" s="6"/>
      <c r="AIF38" s="6"/>
      <c r="AIG38" s="6"/>
      <c r="AIH38" s="6"/>
      <c r="AII38" s="6"/>
      <c r="AIJ38" s="6"/>
      <c r="AIK38" s="6"/>
      <c r="AIL38" s="6"/>
      <c r="AIM38" s="6"/>
      <c r="AIN38" s="6"/>
      <c r="AIO38" s="6"/>
      <c r="AIP38" s="6"/>
      <c r="AIQ38" s="6"/>
      <c r="AIR38" s="6"/>
      <c r="AIS38" s="6"/>
      <c r="AIT38" s="6"/>
      <c r="AIU38" s="6"/>
      <c r="AIV38" s="6"/>
      <c r="AIW38" s="6"/>
      <c r="AIX38" s="6"/>
      <c r="AIY38" s="6"/>
      <c r="AIZ38" s="6"/>
      <c r="AJA38" s="6"/>
      <c r="AJB38" s="6"/>
      <c r="AJC38" s="6"/>
      <c r="AJD38" s="6"/>
      <c r="AJE38" s="6"/>
      <c r="AJF38" s="6"/>
      <c r="AJG38" s="6"/>
      <c r="AJH38" s="6"/>
      <c r="AJI38" s="6"/>
      <c r="AJJ38" s="6"/>
      <c r="AJK38" s="6"/>
      <c r="AJL38" s="6"/>
      <c r="AJM38" s="6"/>
      <c r="AJN38" s="6"/>
      <c r="AJO38" s="6"/>
      <c r="AJP38" s="6"/>
      <c r="AJQ38" s="6"/>
      <c r="AJR38" s="6"/>
      <c r="AJS38" s="6"/>
      <c r="AJT38" s="6"/>
      <c r="AJU38" s="6"/>
      <c r="AJV38" s="6"/>
      <c r="AJW38" s="6"/>
      <c r="AJX38" s="6"/>
      <c r="AJY38" s="6"/>
      <c r="AJZ38" s="6"/>
      <c r="AKA38" s="6"/>
      <c r="AKB38" s="6"/>
      <c r="AKC38" s="6"/>
      <c r="AKD38" s="6"/>
      <c r="AKE38" s="6"/>
      <c r="AKF38" s="6"/>
      <c r="AKG38" s="6"/>
      <c r="AKH38" s="6"/>
      <c r="AKI38" s="6"/>
      <c r="AKJ38" s="6"/>
      <c r="AKK38" s="6"/>
      <c r="AKL38" s="6"/>
      <c r="AKM38" s="6"/>
      <c r="AKN38" s="6"/>
      <c r="AKO38" s="6"/>
      <c r="AKP38" s="6"/>
      <c r="AKQ38" s="6"/>
      <c r="AKR38" s="6"/>
      <c r="AKS38" s="6"/>
      <c r="AKT38" s="6"/>
      <c r="AKU38" s="6"/>
      <c r="AKV38" s="6"/>
      <c r="AKW38" s="6"/>
      <c r="AKX38" s="6"/>
      <c r="AKY38" s="6"/>
      <c r="AKZ38" s="6"/>
      <c r="ALA38" s="6"/>
      <c r="ALB38" s="6"/>
      <c r="ALC38" s="6"/>
      <c r="ALD38" s="6"/>
      <c r="ALE38" s="6"/>
      <c r="ALF38" s="6"/>
      <c r="ALG38" s="6"/>
      <c r="ALH38" s="6"/>
      <c r="ALI38" s="6"/>
      <c r="ALJ38" s="6"/>
      <c r="ALK38" s="6"/>
      <c r="ALL38" s="6"/>
      <c r="ALM38" s="6"/>
      <c r="ALN38" s="6"/>
      <c r="ALO38" s="6"/>
      <c r="ALP38" s="6"/>
      <c r="ALQ38" s="6"/>
      <c r="ALR38" s="6"/>
      <c r="ALS38" s="6"/>
      <c r="ALT38" s="6"/>
      <c r="ALU38" s="6"/>
      <c r="ALV38" s="6"/>
      <c r="ALW38" s="6"/>
      <c r="ALX38" s="6"/>
      <c r="ALY38" s="6"/>
      <c r="ALZ38" s="6"/>
      <c r="AMA38" s="6"/>
      <c r="AMB38" s="6"/>
      <c r="AMC38" s="6"/>
      <c r="AMD38" s="6"/>
      <c r="AME38" s="6"/>
      <c r="AMF38" s="6"/>
      <c r="AMG38" s="6"/>
      <c r="AMH38" s="6"/>
      <c r="AMI38" s="6"/>
      <c r="AMJ38" s="6"/>
      <c r="AMK38" s="6"/>
    </row>
    <row r="39" s="6" customFormat="true" ht="12.75" hidden="false" customHeight="false" outlineLevel="0" collapsed="false">
      <c r="A39" s="89"/>
      <c r="B39" s="90"/>
      <c r="C39" s="91"/>
      <c r="D39" s="90"/>
      <c r="E39" s="92"/>
      <c r="F39" s="92"/>
      <c r="G39" s="92"/>
      <c r="H39" s="90"/>
      <c r="I39" s="90"/>
      <c r="J39" s="91" t="s">
        <v>74</v>
      </c>
      <c r="K39" s="90"/>
      <c r="L39" s="93" t="n">
        <f aca="false">SUM(L14:L38)/2</f>
        <v>0</v>
      </c>
      <c r="M39" s="94" t="n">
        <f aca="false">SUM(M14:M38)/2</f>
        <v>0</v>
      </c>
      <c r="N39" s="94" t="n">
        <f aca="false">SUM(N14:N38)/2</f>
        <v>0</v>
      </c>
      <c r="O39" s="94" t="n">
        <f aca="false">SUM(O14:O38)/2</f>
        <v>0</v>
      </c>
      <c r="P39" s="95" t="n">
        <f aca="false">SUM(P14:P38)/2</f>
        <v>0</v>
      </c>
      <c r="Q39" s="96" t="n">
        <f aca="false">P39</f>
        <v>0</v>
      </c>
      <c r="R39" s="96"/>
    </row>
    <row r="40" s="6" customFormat="true" ht="12.75" hidden="false" customHeight="false" outlineLevel="0" collapsed="false">
      <c r="A40" s="97"/>
      <c r="B40" s="98"/>
      <c r="C40" s="99"/>
      <c r="D40" s="98"/>
      <c r="E40" s="100"/>
      <c r="F40" s="100"/>
      <c r="G40" s="100"/>
      <c r="H40" s="98"/>
      <c r="I40" s="99" t="s">
        <v>75</v>
      </c>
      <c r="J40" s="101" t="s">
        <v>76</v>
      </c>
      <c r="K40" s="98" t="s">
        <v>37</v>
      </c>
      <c r="L40" s="102"/>
      <c r="M40" s="103"/>
      <c r="N40" s="104" t="e">
        <f aca="false">ROUND(N39*J40,2)</f>
        <v>#VALUE!</v>
      </c>
      <c r="O40" s="104"/>
      <c r="P40" s="105" t="e">
        <f aca="false">N40+O40</f>
        <v>#VALUE!</v>
      </c>
      <c r="Q40" s="96" t="e">
        <f aca="false">P40</f>
        <v>#VALUE!</v>
      </c>
    </row>
    <row r="41" s="6" customFormat="true" ht="12" hidden="false" customHeight="false" outlineLevel="0" collapsed="false">
      <c r="A41" s="106"/>
      <c r="B41" s="107"/>
      <c r="C41" s="108"/>
      <c r="D41" s="107"/>
      <c r="E41" s="109"/>
      <c r="F41" s="109"/>
      <c r="G41" s="110"/>
      <c r="H41" s="107"/>
      <c r="I41" s="107"/>
      <c r="J41" s="108" t="s">
        <v>74</v>
      </c>
      <c r="K41" s="107" t="s">
        <v>37</v>
      </c>
      <c r="L41" s="111" t="e">
        <f aca="false">P39+P40</f>
        <v>#VALUE!</v>
      </c>
      <c r="M41" s="111"/>
      <c r="N41" s="111"/>
      <c r="O41" s="111"/>
      <c r="P41" s="111"/>
      <c r="Q41" s="96" t="e">
        <f aca="false">L41</f>
        <v>#VALUE!</v>
      </c>
    </row>
    <row r="42" s="6" customFormat="true" ht="12" hidden="false" customHeight="false" outlineLevel="0" collapsed="false">
      <c r="A42" s="112"/>
      <c r="B42" s="113"/>
      <c r="C42" s="114"/>
      <c r="D42" s="113"/>
      <c r="E42" s="115"/>
      <c r="F42" s="115"/>
      <c r="G42" s="110"/>
      <c r="H42" s="113"/>
      <c r="I42" s="114" t="s">
        <v>77</v>
      </c>
      <c r="J42" s="116" t="s">
        <v>76</v>
      </c>
      <c r="K42" s="113" t="s">
        <v>37</v>
      </c>
      <c r="L42" s="117" t="e">
        <f aca="false">ROUND(J42*L41,2)</f>
        <v>#VALUE!</v>
      </c>
      <c r="M42" s="117"/>
      <c r="N42" s="117"/>
      <c r="O42" s="117"/>
      <c r="P42" s="117"/>
      <c r="Q42" s="96" t="e">
        <f aca="false">L42</f>
        <v>#VALUE!</v>
      </c>
    </row>
    <row r="43" s="6" customFormat="true" ht="12" hidden="false" customHeight="false" outlineLevel="0" collapsed="false">
      <c r="A43" s="118"/>
      <c r="B43" s="119"/>
      <c r="C43" s="120"/>
      <c r="D43" s="119"/>
      <c r="E43" s="121"/>
      <c r="F43" s="121"/>
      <c r="G43" s="122"/>
      <c r="H43" s="119"/>
      <c r="I43" s="120" t="s">
        <v>78</v>
      </c>
      <c r="J43" s="123" t="s">
        <v>76</v>
      </c>
      <c r="K43" s="119" t="s">
        <v>37</v>
      </c>
      <c r="L43" s="124" t="e">
        <f aca="false">ROUND(J43*L41,2)</f>
        <v>#VALUE!</v>
      </c>
      <c r="M43" s="124"/>
      <c r="N43" s="124"/>
      <c r="O43" s="124"/>
      <c r="P43" s="124"/>
      <c r="Q43" s="96" t="e">
        <f aca="false">L43</f>
        <v>#VALUE!</v>
      </c>
    </row>
    <row r="44" s="6" customFormat="true" ht="12" hidden="false" customHeight="false" outlineLevel="0" collapsed="false">
      <c r="A44" s="125"/>
      <c r="B44" s="126"/>
      <c r="C44" s="127"/>
      <c r="D44" s="126"/>
      <c r="E44" s="110"/>
      <c r="F44" s="110"/>
      <c r="G44" s="109"/>
      <c r="H44" s="126"/>
      <c r="I44" s="127" t="s">
        <v>79</v>
      </c>
      <c r="J44" s="128" t="n">
        <v>0.2409</v>
      </c>
      <c r="K44" s="126" t="s">
        <v>37</v>
      </c>
      <c r="L44" s="129" t="e">
        <f aca="false">ROUND(J44*L41,2)</f>
        <v>#VALUE!</v>
      </c>
      <c r="M44" s="129"/>
      <c r="N44" s="129"/>
      <c r="O44" s="129"/>
      <c r="P44" s="129"/>
      <c r="Q44" s="96"/>
    </row>
    <row r="45" s="6" customFormat="true" ht="12" hidden="false" customHeight="false" outlineLevel="0" collapsed="false">
      <c r="A45" s="106"/>
      <c r="B45" s="107"/>
      <c r="C45" s="108"/>
      <c r="D45" s="107"/>
      <c r="E45" s="109"/>
      <c r="F45" s="109"/>
      <c r="G45" s="130"/>
      <c r="H45" s="107"/>
      <c r="I45" s="107"/>
      <c r="J45" s="108" t="s">
        <v>80</v>
      </c>
      <c r="K45" s="107" t="s">
        <v>37</v>
      </c>
      <c r="L45" s="131" t="e">
        <f aca="false">L41+L42+L43</f>
        <v>#VALUE!</v>
      </c>
      <c r="M45" s="131"/>
      <c r="N45" s="131"/>
      <c r="O45" s="131"/>
      <c r="P45" s="131"/>
      <c r="Q45" s="96" t="e">
        <f aca="false">L45</f>
        <v>#VALUE!</v>
      </c>
    </row>
    <row r="46" s="6" customFormat="true" ht="12" hidden="false" customHeight="false" outlineLevel="0" collapsed="false">
      <c r="A46" s="112"/>
      <c r="B46" s="113"/>
      <c r="C46" s="114"/>
      <c r="D46" s="113"/>
      <c r="E46" s="115"/>
      <c r="F46" s="115"/>
      <c r="G46" s="110"/>
      <c r="H46" s="113"/>
      <c r="I46" s="113"/>
      <c r="J46" s="114" t="s">
        <v>81</v>
      </c>
      <c r="K46" s="113" t="s">
        <v>37</v>
      </c>
      <c r="L46" s="132" t="e">
        <f aca="false">ROUND(0.21*L45,2)</f>
        <v>#VALUE!</v>
      </c>
      <c r="M46" s="132"/>
      <c r="N46" s="132"/>
      <c r="O46" s="132"/>
      <c r="P46" s="132"/>
      <c r="Q46" s="96" t="e">
        <f aca="false">L46</f>
        <v>#VALUE!</v>
      </c>
    </row>
    <row r="47" s="6" customFormat="true" ht="12" hidden="false" customHeight="false" outlineLevel="0" collapsed="false">
      <c r="A47" s="133"/>
      <c r="B47" s="134"/>
      <c r="C47" s="135"/>
      <c r="D47" s="134"/>
      <c r="E47" s="122"/>
      <c r="F47" s="122"/>
      <c r="G47" s="136"/>
      <c r="H47" s="134"/>
      <c r="I47" s="134"/>
      <c r="J47" s="135" t="s">
        <v>82</v>
      </c>
      <c r="K47" s="134" t="s">
        <v>37</v>
      </c>
      <c r="L47" s="137" t="e">
        <f aca="false">L45+L46</f>
        <v>#VALUE!</v>
      </c>
      <c r="M47" s="137"/>
      <c r="N47" s="137"/>
      <c r="O47" s="137"/>
      <c r="P47" s="137"/>
      <c r="Q47" s="96" t="e">
        <f aca="false">L47</f>
        <v>#VALUE!</v>
      </c>
      <c r="R47" s="96"/>
    </row>
    <row r="48" s="6" customFormat="true" ht="12" hidden="false" customHeight="false" outlineLevel="0" collapsed="false">
      <c r="A48" s="138"/>
      <c r="B48" s="139" t="s">
        <v>83</v>
      </c>
      <c r="C48" s="140"/>
      <c r="D48" s="141"/>
      <c r="E48" s="141"/>
      <c r="F48" s="142"/>
      <c r="G48" s="143"/>
      <c r="H48" s="138"/>
      <c r="I48" s="144"/>
      <c r="J48" s="141"/>
      <c r="K48" s="141"/>
      <c r="L48" s="142"/>
      <c r="M48" s="143"/>
      <c r="N48" s="138"/>
      <c r="O48" s="138"/>
      <c r="P48" s="145"/>
    </row>
    <row r="49" s="6" customFormat="true" ht="12" hidden="false" customHeight="false" outlineLevel="0" collapsed="false">
      <c r="A49" s="138"/>
      <c r="B49" s="29"/>
      <c r="C49" s="140"/>
      <c r="D49" s="141"/>
      <c r="E49" s="141"/>
      <c r="F49" s="142"/>
      <c r="G49" s="143"/>
      <c r="H49" s="138"/>
      <c r="I49" s="144"/>
      <c r="J49" s="141"/>
      <c r="K49" s="141"/>
      <c r="L49" s="142"/>
      <c r="M49" s="143"/>
      <c r="N49" s="138"/>
      <c r="O49" s="138"/>
      <c r="P49" s="145"/>
    </row>
    <row r="50" s="6" customFormat="true" ht="12" hidden="false" customHeight="false" outlineLevel="0" collapsed="false">
      <c r="B50" s="144"/>
      <c r="C50" s="139" t="s">
        <v>84</v>
      </c>
      <c r="D50" s="141"/>
      <c r="E50" s="141"/>
      <c r="F50" s="142"/>
      <c r="G50" s="143"/>
      <c r="H50" s="138"/>
      <c r="I50" s="144"/>
      <c r="J50" s="141"/>
      <c r="K50" s="141"/>
      <c r="L50" s="142"/>
      <c r="M50" s="143"/>
      <c r="N50" s="138"/>
      <c r="O50" s="138"/>
      <c r="P50" s="145"/>
    </row>
    <row r="51" s="6" customFormat="true" ht="12.75" hidden="false" customHeight="false" outlineLevel="0" collapsed="false">
      <c r="B51" s="146"/>
      <c r="C51" s="147"/>
      <c r="D51" s="141"/>
      <c r="E51" s="141"/>
      <c r="F51" s="142"/>
      <c r="G51" s="1"/>
      <c r="H51" s="138"/>
      <c r="I51" s="144"/>
      <c r="J51" s="141"/>
      <c r="K51" s="141"/>
      <c r="L51" s="142"/>
      <c r="M51" s="143"/>
      <c r="N51" s="138"/>
      <c r="O51" s="138"/>
      <c r="P51" s="145"/>
    </row>
    <row r="52" s="6" customFormat="true" ht="12.75" hidden="false" customHeight="true" outlineLevel="0" collapsed="false">
      <c r="A52" s="1"/>
      <c r="B52" s="2"/>
      <c r="C52" s="148"/>
      <c r="D52" s="148"/>
      <c r="E52" s="148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  <c r="AMF52" s="1"/>
      <c r="AMG52" s="1"/>
      <c r="AMH52" s="1"/>
      <c r="AMI52" s="1"/>
      <c r="AMJ52" s="1"/>
      <c r="AMK52" s="1"/>
    </row>
    <row r="53" s="6" customFormat="true" ht="12.75" hidden="false" customHeight="false" outlineLevel="0" collapsed="false">
      <c r="A53" s="1"/>
      <c r="B53" s="2"/>
      <c r="C53" s="148"/>
      <c r="D53" s="148"/>
      <c r="E53" s="148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  <c r="AFZ53" s="1"/>
      <c r="AGA53" s="1"/>
      <c r="AGB53" s="1"/>
      <c r="AGC53" s="1"/>
      <c r="AGD53" s="1"/>
      <c r="AGE53" s="1"/>
      <c r="AGF53" s="1"/>
      <c r="AGG53" s="1"/>
      <c r="AGH53" s="1"/>
      <c r="AGI53" s="1"/>
      <c r="AGJ53" s="1"/>
      <c r="AGK53" s="1"/>
      <c r="AGL53" s="1"/>
      <c r="AGM53" s="1"/>
      <c r="AGN53" s="1"/>
      <c r="AGO53" s="1"/>
      <c r="AGP53" s="1"/>
      <c r="AGQ53" s="1"/>
      <c r="AGR53" s="1"/>
      <c r="AGS53" s="1"/>
      <c r="AGT53" s="1"/>
      <c r="AGU53" s="1"/>
      <c r="AGV53" s="1"/>
      <c r="AGW53" s="1"/>
      <c r="AGX53" s="1"/>
      <c r="AGY53" s="1"/>
      <c r="AGZ53" s="1"/>
      <c r="AHA53" s="1"/>
      <c r="AHB53" s="1"/>
      <c r="AHC53" s="1"/>
      <c r="AHD53" s="1"/>
      <c r="AHE53" s="1"/>
      <c r="AHF53" s="1"/>
      <c r="AHG53" s="1"/>
      <c r="AHH53" s="1"/>
      <c r="AHI53" s="1"/>
      <c r="AHJ53" s="1"/>
      <c r="AHK53" s="1"/>
      <c r="AHL53" s="1"/>
      <c r="AHM53" s="1"/>
      <c r="AHN53" s="1"/>
      <c r="AHO53" s="1"/>
      <c r="AHP53" s="1"/>
      <c r="AHQ53" s="1"/>
      <c r="AHR53" s="1"/>
      <c r="AHS53" s="1"/>
      <c r="AHT53" s="1"/>
      <c r="AHU53" s="1"/>
      <c r="AHV53" s="1"/>
      <c r="AHW53" s="1"/>
      <c r="AHX53" s="1"/>
      <c r="AHY53" s="1"/>
      <c r="AHZ53" s="1"/>
      <c r="AIA53" s="1"/>
      <c r="AIB53" s="1"/>
      <c r="AIC53" s="1"/>
      <c r="AID53" s="1"/>
      <c r="AIE53" s="1"/>
      <c r="AIF53" s="1"/>
      <c r="AIG53" s="1"/>
      <c r="AIH53" s="1"/>
      <c r="AII53" s="1"/>
      <c r="AIJ53" s="1"/>
      <c r="AIK53" s="1"/>
      <c r="AIL53" s="1"/>
      <c r="AIM53" s="1"/>
      <c r="AIN53" s="1"/>
      <c r="AIO53" s="1"/>
      <c r="AIP53" s="1"/>
      <c r="AIQ53" s="1"/>
      <c r="AIR53" s="1"/>
      <c r="AIS53" s="1"/>
      <c r="AIT53" s="1"/>
      <c r="AIU53" s="1"/>
      <c r="AIV53" s="1"/>
      <c r="AIW53" s="1"/>
      <c r="AIX53" s="1"/>
      <c r="AIY53" s="1"/>
      <c r="AIZ53" s="1"/>
      <c r="AJA53" s="1"/>
      <c r="AJB53" s="1"/>
      <c r="AJC53" s="1"/>
      <c r="AJD53" s="1"/>
      <c r="AJE53" s="1"/>
      <c r="AJF53" s="1"/>
      <c r="AJG53" s="1"/>
      <c r="AJH53" s="1"/>
      <c r="AJI53" s="1"/>
      <c r="AJJ53" s="1"/>
      <c r="AJK53" s="1"/>
      <c r="AJL53" s="1"/>
      <c r="AJM53" s="1"/>
      <c r="AJN53" s="1"/>
      <c r="AJO53" s="1"/>
      <c r="AJP53" s="1"/>
      <c r="AJQ53" s="1"/>
      <c r="AJR53" s="1"/>
      <c r="AJS53" s="1"/>
      <c r="AJT53" s="1"/>
      <c r="AJU53" s="1"/>
      <c r="AJV53" s="1"/>
      <c r="AJW53" s="1"/>
      <c r="AJX53" s="1"/>
      <c r="AJY53" s="1"/>
      <c r="AJZ53" s="1"/>
      <c r="AKA53" s="1"/>
      <c r="AKB53" s="1"/>
      <c r="AKC53" s="1"/>
      <c r="AKD53" s="1"/>
      <c r="AKE53" s="1"/>
      <c r="AKF53" s="1"/>
      <c r="AKG53" s="1"/>
      <c r="AKH53" s="1"/>
      <c r="AKI53" s="1"/>
      <c r="AKJ53" s="1"/>
      <c r="AKK53" s="1"/>
      <c r="AKL53" s="1"/>
      <c r="AKM53" s="1"/>
      <c r="AKN53" s="1"/>
      <c r="AKO53" s="1"/>
      <c r="AKP53" s="1"/>
      <c r="AKQ53" s="1"/>
      <c r="AKR53" s="1"/>
      <c r="AKS53" s="1"/>
      <c r="AKT53" s="1"/>
      <c r="AKU53" s="1"/>
      <c r="AKV53" s="1"/>
      <c r="AKW53" s="1"/>
      <c r="AKX53" s="1"/>
      <c r="AKY53" s="1"/>
      <c r="AKZ53" s="1"/>
      <c r="ALA53" s="1"/>
      <c r="ALB53" s="1"/>
      <c r="ALC53" s="1"/>
      <c r="ALD53" s="1"/>
      <c r="ALE53" s="1"/>
      <c r="ALF53" s="1"/>
      <c r="ALG53" s="1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  <c r="ALW53" s="1"/>
      <c r="ALX53" s="1"/>
      <c r="ALY53" s="1"/>
      <c r="ALZ53" s="1"/>
      <c r="AMA53" s="1"/>
      <c r="AMB53" s="1"/>
      <c r="AMC53" s="1"/>
      <c r="AMD53" s="1"/>
      <c r="AME53" s="1"/>
      <c r="AMF53" s="1"/>
      <c r="AMG53" s="1"/>
      <c r="AMH53" s="1"/>
      <c r="AMI53" s="1"/>
      <c r="AMJ53" s="1"/>
      <c r="AMK53" s="1"/>
    </row>
    <row r="54" customFormat="false" ht="12.75" hidden="false" customHeight="false" outlineLevel="0" collapsed="false">
      <c r="C54" s="148"/>
      <c r="D54" s="148"/>
      <c r="E54" s="148"/>
    </row>
    <row r="55" customFormat="false" ht="12.75" hidden="false" customHeight="false" outlineLevel="0" collapsed="false">
      <c r="C55" s="148"/>
      <c r="D55" s="148"/>
      <c r="E55" s="148"/>
    </row>
    <row r="56" customFormat="false" ht="12.75" hidden="false" customHeight="false" outlineLevel="0" collapsed="false">
      <c r="C56" s="148"/>
      <c r="D56" s="148"/>
      <c r="E56" s="148"/>
    </row>
    <row r="57" customFormat="false" ht="12.75" hidden="false" customHeight="false" outlineLevel="0" collapsed="false">
      <c r="B57" s="1"/>
    </row>
    <row r="58" customFormat="false" ht="12.75" hidden="false" customHeight="false" outlineLevel="0" collapsed="false">
      <c r="B58" s="1"/>
    </row>
    <row r="59" s="1" customFormat="true" ht="12.75" hidden="false" customHeight="false" outlineLevel="0" collapsed="false"/>
    <row r="60" s="1" customFormat="true" ht="12.75" hidden="false" customHeight="false" outlineLevel="0" collapsed="false"/>
    <row r="61" s="1" customFormat="true" ht="12.75" hidden="false" customHeight="false" outlineLevel="0" collapsed="false"/>
    <row r="62" s="1" customFormat="true" ht="12.75" hidden="false" customHeight="false" outlineLevel="0" collapsed="false"/>
    <row r="63" s="1" customFormat="true" ht="12.75" hidden="false" customHeight="false" outlineLevel="0" collapsed="false"/>
    <row r="64" s="1" customFormat="true" ht="12.75" hidden="false" customHeight="false" outlineLevel="0" collapsed="false"/>
    <row r="65" s="1" customFormat="true" ht="12.75" hidden="false" customHeight="false" outlineLevel="0" collapsed="false">
      <c r="B65" s="2"/>
    </row>
    <row r="66" s="1" customFormat="true" ht="12.75" hidden="false" customHeight="false" outlineLevel="0" collapsed="false">
      <c r="B66" s="2"/>
    </row>
    <row r="76" customFormat="false" ht="12.75" hidden="false" customHeight="false" outlineLevel="0" collapsed="false">
      <c r="B76" s="1"/>
    </row>
    <row r="77" customFormat="false" ht="12.75" hidden="false" customHeight="false" outlineLevel="0" collapsed="false">
      <c r="B77" s="1"/>
    </row>
    <row r="78" s="1" customFormat="true" ht="12.75" hidden="false" customHeight="false" outlineLevel="0" collapsed="false"/>
    <row r="79" s="1" customFormat="true" ht="12.75" hidden="false" customHeight="false" outlineLevel="0" collapsed="false"/>
    <row r="80" s="1" customFormat="true" ht="12.75" hidden="false" customHeight="false" outlineLevel="0" collapsed="false"/>
    <row r="81" s="1" customFormat="true" ht="12.75" hidden="false" customHeight="false" outlineLevel="0" collapsed="false"/>
    <row r="82" s="1" customFormat="true" ht="12.75" hidden="false" customHeight="false" outlineLevel="0" collapsed="false"/>
    <row r="83" s="1" customFormat="true" ht="12.75" hidden="false" customHeight="false" outlineLevel="0" collapsed="false"/>
    <row r="84" s="1" customFormat="true" ht="12.75" hidden="false" customHeight="false" outlineLevel="0" collapsed="false"/>
    <row r="85" s="1" customFormat="true" ht="12.75" hidden="false" customHeight="false" outlineLevel="0" collapsed="false"/>
    <row r="86" s="1" customFormat="true" ht="12.75" hidden="false" customHeight="false" outlineLevel="0" collapsed="false"/>
    <row r="87" s="1" customFormat="true" ht="12.75" hidden="false" customHeight="false" outlineLevel="0" collapsed="false"/>
    <row r="88" s="1" customFormat="true" ht="12.75" hidden="false" customHeight="false" outlineLevel="0" collapsed="false"/>
    <row r="89" s="1" customFormat="true" ht="12.75" hidden="false" customHeight="false" outlineLevel="0" collapsed="false"/>
    <row r="90" s="1" customFormat="true" ht="12.75" hidden="false" customHeight="false" outlineLevel="0" collapsed="false"/>
    <row r="91" s="1" customFormat="true" ht="12.75" hidden="false" customHeight="false" outlineLevel="0" collapsed="false"/>
    <row r="92" s="1" customFormat="true" ht="12.75" hidden="false" customHeight="false" outlineLevel="0" collapsed="false"/>
    <row r="93" s="1" customFormat="true" ht="12.75" hidden="false" customHeight="false" outlineLevel="0" collapsed="false"/>
    <row r="94" s="1" customFormat="true" ht="12.75" hidden="false" customHeight="false" outlineLevel="0" collapsed="false"/>
    <row r="95" s="1" customFormat="true" ht="12.75" hidden="false" customHeight="false" outlineLevel="0" collapsed="false"/>
    <row r="96" s="1" customFormat="true" ht="12.75" hidden="false" customHeight="false" outlineLevel="0" collapsed="false"/>
    <row r="97" s="1" customFormat="true" ht="12.75" hidden="false" customHeight="false" outlineLevel="0" collapsed="false"/>
    <row r="98" s="1" customFormat="true" ht="12.75" hidden="false" customHeight="false" outlineLevel="0" collapsed="false"/>
    <row r="99" s="1" customFormat="true" ht="12.75" hidden="false" customHeight="false" outlineLevel="0" collapsed="false"/>
    <row r="100" s="1" customFormat="true" ht="12.75" hidden="false" customHeight="false" outlineLevel="0" collapsed="false"/>
    <row r="101" s="1" customFormat="true" ht="12.75" hidden="false" customHeight="false" outlineLevel="0" collapsed="false"/>
    <row r="102" s="1" customFormat="true" ht="12.75" hidden="false" customHeight="false" outlineLevel="0" collapsed="false"/>
    <row r="103" s="1" customFormat="true" ht="12.75" hidden="false" customHeight="false" outlineLevel="0" collapsed="false"/>
    <row r="104" s="1" customFormat="true" ht="12.75" hidden="false" customHeight="false" outlineLevel="0" collapsed="false"/>
    <row r="105" s="1" customFormat="true" ht="12.75" hidden="false" customHeight="false" outlineLevel="0" collapsed="false"/>
    <row r="106" s="1" customFormat="true" ht="12.75" hidden="false" customHeight="false" outlineLevel="0" collapsed="false"/>
    <row r="107" s="1" customFormat="true" ht="12.75" hidden="false" customHeight="false" outlineLevel="0" collapsed="false"/>
    <row r="108" s="1" customFormat="true" ht="12.75" hidden="false" customHeight="false" outlineLevel="0" collapsed="false"/>
    <row r="109" s="1" customFormat="true" ht="12.75" hidden="false" customHeight="false" outlineLevel="0" collapsed="false"/>
    <row r="110" s="1" customFormat="true" ht="12.75" hidden="false" customHeight="false" outlineLevel="0" collapsed="false"/>
    <row r="111" s="1" customFormat="true" ht="12.75" hidden="false" customHeight="false" outlineLevel="0" collapsed="false"/>
    <row r="112" s="1" customFormat="true" ht="12.75" hidden="false" customHeight="false" outlineLevel="0" collapsed="false"/>
    <row r="113" s="1" customFormat="true" ht="12.75" hidden="false" customHeight="false" outlineLevel="0" collapsed="false"/>
    <row r="114" s="1" customFormat="true" ht="12.75" hidden="false" customHeight="false" outlineLevel="0" collapsed="false"/>
    <row r="115" s="1" customFormat="true" ht="12.75" hidden="false" customHeight="false" outlineLevel="0" collapsed="false"/>
    <row r="116" s="1" customFormat="true" ht="12.75" hidden="false" customHeight="false" outlineLevel="0" collapsed="false"/>
    <row r="117" s="1" customFormat="true" ht="12.75" hidden="false" customHeight="false" outlineLevel="0" collapsed="false"/>
    <row r="118" s="1" customFormat="true" ht="12.75" hidden="false" customHeight="false" outlineLevel="0" collapsed="false"/>
    <row r="119" s="1" customFormat="true" ht="12.75" hidden="false" customHeight="false" outlineLevel="0" collapsed="false"/>
    <row r="120" s="1" customFormat="true" ht="12.75" hidden="false" customHeight="false" outlineLevel="0" collapsed="false"/>
    <row r="121" s="1" customFormat="true" ht="12.75" hidden="false" customHeight="false" outlineLevel="0" collapsed="false"/>
    <row r="122" s="1" customFormat="true" ht="12.75" hidden="false" customHeight="false" outlineLevel="0" collapsed="false"/>
    <row r="123" s="1" customFormat="true" ht="12.75" hidden="false" customHeight="false" outlineLevel="0" collapsed="false"/>
    <row r="124" s="1" customFormat="true" ht="12.75" hidden="false" customHeight="false" outlineLevel="0" collapsed="false"/>
    <row r="125" s="1" customFormat="true" ht="12.75" hidden="false" customHeight="false" outlineLevel="0" collapsed="false"/>
    <row r="126" s="1" customFormat="true" ht="12.75" hidden="false" customHeight="false" outlineLevel="0" collapsed="false"/>
    <row r="127" s="1" customFormat="true" ht="12.75" hidden="false" customHeight="false" outlineLevel="0" collapsed="false"/>
    <row r="128" s="1" customFormat="true" ht="12.75" hidden="false" customHeight="false" outlineLevel="0" collapsed="false"/>
    <row r="129" s="1" customFormat="true" ht="12.75" hidden="false" customHeight="false" outlineLevel="0" collapsed="false"/>
    <row r="130" s="1" customFormat="true" ht="12.75" hidden="false" customHeight="false" outlineLevel="0" collapsed="false"/>
    <row r="131" s="1" customFormat="true" ht="12.75" hidden="false" customHeight="false" outlineLevel="0" collapsed="false"/>
    <row r="132" s="1" customFormat="true" ht="12.75" hidden="false" customHeight="false" outlineLevel="0" collapsed="false"/>
    <row r="133" s="1" customFormat="true" ht="12.75" hidden="false" customHeight="false" outlineLevel="0" collapsed="false"/>
    <row r="134" s="1" customFormat="true" ht="12.75" hidden="false" customHeight="false" outlineLevel="0" collapsed="false"/>
    <row r="135" s="1" customFormat="true" ht="12.75" hidden="false" customHeight="false" outlineLevel="0" collapsed="false"/>
    <row r="136" s="1" customFormat="true" ht="12.75" hidden="false" customHeight="false" outlineLevel="0" collapsed="false"/>
    <row r="137" s="1" customFormat="true" ht="12.75" hidden="false" customHeight="false" outlineLevel="0" collapsed="false"/>
    <row r="138" s="1" customFormat="true" ht="12.75" hidden="false" customHeight="false" outlineLevel="0" collapsed="false"/>
    <row r="139" s="1" customFormat="true" ht="12.75" hidden="false" customHeight="false" outlineLevel="0" collapsed="false"/>
    <row r="140" s="1" customFormat="true" ht="12.75" hidden="false" customHeight="false" outlineLevel="0" collapsed="false"/>
    <row r="141" s="1" customFormat="true" ht="12.75" hidden="false" customHeight="false" outlineLevel="0" collapsed="false"/>
    <row r="142" s="1" customFormat="true" ht="12.75" hidden="false" customHeight="false" outlineLevel="0" collapsed="false"/>
    <row r="143" s="1" customFormat="true" ht="12.75" hidden="false" customHeight="false" outlineLevel="0" collapsed="false"/>
    <row r="144" s="1" customFormat="true" ht="12.75" hidden="false" customHeight="false" outlineLevel="0" collapsed="false"/>
    <row r="145" s="1" customFormat="true" ht="12.75" hidden="false" customHeight="false" outlineLevel="0" collapsed="false"/>
    <row r="146" s="1" customFormat="true" ht="12.75" hidden="false" customHeight="false" outlineLevel="0" collapsed="false"/>
    <row r="147" s="1" customFormat="true" ht="12.75" hidden="false" customHeight="false" outlineLevel="0" collapsed="false"/>
    <row r="148" s="1" customFormat="true" ht="12.75" hidden="false" customHeight="false" outlineLevel="0" collapsed="false"/>
    <row r="149" s="1" customFormat="true" ht="12.75" hidden="false" customHeight="false" outlineLevel="0" collapsed="false"/>
    <row r="150" s="1" customFormat="true" ht="12.75" hidden="false" customHeight="false" outlineLevel="0" collapsed="false"/>
    <row r="151" s="1" customFormat="true" ht="12.75" hidden="false" customHeight="false" outlineLevel="0" collapsed="false"/>
    <row r="152" s="1" customFormat="true" ht="12.75" hidden="false" customHeight="false" outlineLevel="0" collapsed="false"/>
    <row r="153" s="1" customFormat="true" ht="12.75" hidden="false" customHeight="false" outlineLevel="0" collapsed="false"/>
    <row r="154" s="1" customFormat="true" ht="12.75" hidden="false" customHeight="false" outlineLevel="0" collapsed="false"/>
    <row r="155" s="1" customFormat="true" ht="12.75" hidden="false" customHeight="false" outlineLevel="0" collapsed="false"/>
    <row r="156" s="1" customFormat="true" ht="12.75" hidden="false" customHeight="false" outlineLevel="0" collapsed="false"/>
    <row r="157" s="1" customFormat="true" ht="12.75" hidden="false" customHeight="false" outlineLevel="0" collapsed="false"/>
    <row r="158" s="1" customFormat="true" ht="12.75" hidden="false" customHeight="false" outlineLevel="0" collapsed="false"/>
    <row r="159" s="1" customFormat="true" ht="12.75" hidden="false" customHeight="false" outlineLevel="0" collapsed="false"/>
    <row r="160" s="1" customFormat="true" ht="12.75" hidden="false" customHeight="false" outlineLevel="0" collapsed="false"/>
    <row r="161" s="1" customFormat="true" ht="12.75" hidden="false" customHeight="false" outlineLevel="0" collapsed="false"/>
    <row r="162" s="1" customFormat="true" ht="12.75" hidden="false" customHeight="false" outlineLevel="0" collapsed="false"/>
    <row r="163" s="1" customFormat="true" ht="12.75" hidden="false" customHeight="false" outlineLevel="0" collapsed="false"/>
    <row r="164" s="1" customFormat="true" ht="12.75" hidden="false" customHeight="false" outlineLevel="0" collapsed="false"/>
    <row r="165" s="1" customFormat="true" ht="12.75" hidden="false" customHeight="false" outlineLevel="0" collapsed="false"/>
    <row r="166" s="1" customFormat="true" ht="12.75" hidden="false" customHeight="false" outlineLevel="0" collapsed="false"/>
    <row r="167" s="1" customFormat="true" ht="12.75" hidden="false" customHeight="false" outlineLevel="0" collapsed="false">
      <c r="B167" s="2"/>
    </row>
    <row r="168" s="1" customFormat="true" ht="12.75" hidden="false" customHeight="false" outlineLevel="0" collapsed="false">
      <c r="B168" s="2"/>
    </row>
    <row r="1048576" customFormat="false" ht="12.8" hidden="false" customHeight="false" outlineLevel="0" collapsed="false"/>
  </sheetData>
  <mergeCells count="19">
    <mergeCell ref="N1:P1"/>
    <mergeCell ref="C2:N2"/>
    <mergeCell ref="L6:M6"/>
    <mergeCell ref="L7:M7"/>
    <mergeCell ref="L8:M8"/>
    <mergeCell ref="N8:P8"/>
    <mergeCell ref="H9:K9"/>
    <mergeCell ref="M9:P9"/>
    <mergeCell ref="Q9:Q12"/>
    <mergeCell ref="H10:K10"/>
    <mergeCell ref="M10:P10"/>
    <mergeCell ref="L41:P41"/>
    <mergeCell ref="L42:P42"/>
    <mergeCell ref="L43:P43"/>
    <mergeCell ref="L44:P44"/>
    <mergeCell ref="L45:P45"/>
    <mergeCell ref="L46:P46"/>
    <mergeCell ref="L47:P47"/>
    <mergeCell ref="C52:E56"/>
  </mergeCells>
  <printOptions headings="false" gridLines="false" gridLinesSet="true" horizontalCentered="false" verticalCentered="false"/>
  <pageMargins left="0.329861111111111" right="0.190277777777778" top="0.629166666666667" bottom="0.509722222222222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498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2010-06-29T19:35:22Z</dcterms:created>
  <dc:creator>Imants</dc:creator>
  <dc:description/>
  <dc:language>lv-LV</dc:language>
  <cp:lastModifiedBy/>
  <cp:lastPrinted>2020-11-04T20:15:54Z</cp:lastPrinted>
  <dcterms:modified xsi:type="dcterms:W3CDTF">2023-06-29T10:31:35Z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