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e\Desktop\TNPz 23 Komun. nodaļa autobusu ikdienas uzkopšana\"/>
    </mc:Choice>
  </mc:AlternateContent>
  <bookViews>
    <workbookView xWindow="480" yWindow="108" windowWidth="27792" windowHeight="12600" activeTab="1"/>
  </bookViews>
  <sheets>
    <sheet name="Skaidrojums_pakal._niegšanai" sheetId="3" r:id="rId1"/>
    <sheet name="Specifikācija" sheetId="4" r:id="rId2"/>
  </sheets>
  <calcPr calcId="162913"/>
</workbook>
</file>

<file path=xl/calcChain.xml><?xml version="1.0" encoding="utf-8"?>
<calcChain xmlns="http://schemas.openxmlformats.org/spreadsheetml/2006/main">
  <c r="S11" i="4" l="1"/>
  <c r="P11" i="4"/>
  <c r="M11" i="4"/>
  <c r="J11" i="4"/>
  <c r="S10" i="4"/>
  <c r="P10" i="4"/>
  <c r="M10" i="4"/>
  <c r="J10" i="4"/>
  <c r="S9" i="4"/>
  <c r="P9" i="4"/>
  <c r="M9" i="4"/>
  <c r="J9" i="4"/>
  <c r="S8" i="4"/>
  <c r="P8" i="4"/>
  <c r="M8" i="4"/>
  <c r="J8" i="4"/>
  <c r="S7" i="4"/>
  <c r="P7" i="4"/>
  <c r="M7" i="4"/>
  <c r="J7" i="4"/>
  <c r="S6" i="4"/>
  <c r="P6" i="4"/>
  <c r="M6" i="4"/>
  <c r="J6" i="4"/>
  <c r="S5" i="4"/>
  <c r="P5" i="4"/>
  <c r="M5" i="4"/>
  <c r="J5" i="4"/>
  <c r="S4" i="4"/>
  <c r="P4" i="4"/>
  <c r="M4" i="4"/>
  <c r="J4" i="4"/>
  <c r="T4" i="4" l="1"/>
  <c r="T5" i="4"/>
  <c r="T6" i="4"/>
  <c r="T7" i="4"/>
  <c r="T8" i="4"/>
  <c r="T9" i="4"/>
  <c r="T10" i="4"/>
  <c r="T11" i="4"/>
  <c r="T12" i="4" l="1"/>
</calcChain>
</file>

<file path=xl/sharedStrings.xml><?xml version="1.0" encoding="utf-8"?>
<sst xmlns="http://schemas.openxmlformats.org/spreadsheetml/2006/main" count="102" uniqueCount="81">
  <si>
    <t xml:space="preserve">Paredzamais daudzums </t>
  </si>
  <si>
    <t>Virsbūves mazgāšana:</t>
  </si>
  <si>
    <t>skalošana;</t>
  </si>
  <si>
    <t>riteņu disku mazgāšana;</t>
  </si>
  <si>
    <t>virsbūves apstrāde ar ķīmiskām vielām;</t>
  </si>
  <si>
    <t>putu uzklāšana;</t>
  </si>
  <si>
    <t>sliekšnu un durvju ailu mazgāšana;</t>
  </si>
  <si>
    <t>stiklu noslucīšana;</t>
  </si>
  <si>
    <t>pilnīgi sausā žāvēšana;</t>
  </si>
  <si>
    <t>virsbūves vaskošana;</t>
  </si>
  <si>
    <t>dzinēja mazgāšana(ja nepieciešams)</t>
  </si>
  <si>
    <t>Salona tīrīšana:</t>
  </si>
  <si>
    <t xml:space="preserve">Nepieciešams, lai pakalpojums tiek izpildīts ar profesionālām augstspiediena automātiskajām iekārtām, automatizēto birstu tehniku. Mazgāšanas līdzekļiem jābūt videi, cilvēkiem, transportam draudzīgiem un kvalitatīviem, kas pēc ķīmiskā satura paredzēti attiecīgajam gadalaikam.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</si>
  <si>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</si>
  <si>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</si>
  <si>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</si>
  <si>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</si>
  <si>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</si>
  <si>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</si>
  <si>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</si>
  <si>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</si>
  <si>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</si>
  <si>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tīrīšana ar putekļusūcēju;</t>
  </si>
  <si>
    <t xml:space="preserve">  paneļa un plastmasas detaļu tīrīšana;</t>
  </si>
  <si>
    <t xml:space="preserve">  stiklu tīrīšana no iekšpuses un ārpuses;</t>
  </si>
  <si>
    <t xml:space="preserve">  sliekšņu un durvju ailu tīrīšana no iekšpuses;</t>
  </si>
  <si>
    <t xml:space="preserve">  paklāju tīrīšana;</t>
  </si>
  <si>
    <t xml:space="preserve">  ziemas apstrāde(durvju gumiju apstrāde ar silikonu, slēdzeņu iesmērēšana, u.c.)</t>
  </si>
  <si>
    <t xml:space="preserve">Autobusu virsbūves skalošana </t>
  </si>
  <si>
    <t xml:space="preserve">Autobusu virsbūves mazgāšana </t>
  </si>
  <si>
    <t xml:space="preserve">Autobusu kompleksā mazgāšana </t>
  </si>
  <si>
    <t>Autobusu ziemas apstrāde (durvju gumiju iesmērēšana ar silikonu, slēdzeņu ieeļļošana)</t>
  </si>
  <si>
    <t>· Autobusi – 8</t>
  </si>
  <si>
    <t>Plānotais transporta vienību skaits 1. gadam:</t>
  </si>
  <si>
    <t>Nr.p.k.</t>
  </si>
  <si>
    <t>Transp. reg. nr.</t>
  </si>
  <si>
    <t>Apliecibas nr.</t>
  </si>
  <si>
    <t>Izlaiduma gads</t>
  </si>
  <si>
    <t>Marka</t>
  </si>
  <si>
    <t>Modelis</t>
  </si>
  <si>
    <t>Auto tips</t>
  </si>
  <si>
    <t>Vienas vienības cena</t>
  </si>
  <si>
    <t>HO3991</t>
  </si>
  <si>
    <t>AF332604</t>
  </si>
  <si>
    <t>VW</t>
  </si>
  <si>
    <t>CRAFTER</t>
  </si>
  <si>
    <t>AUTOBUSS</t>
  </si>
  <si>
    <t>HN1326</t>
  </si>
  <si>
    <t>AF260885</t>
  </si>
  <si>
    <t>MERCEDES BENZ</t>
  </si>
  <si>
    <t>SPRINTER 516</t>
  </si>
  <si>
    <t>LU972</t>
  </si>
  <si>
    <t>AF2887680</t>
  </si>
  <si>
    <t>RENAULT</t>
  </si>
  <si>
    <t>MASTER</t>
  </si>
  <si>
    <t>HO 120</t>
  </si>
  <si>
    <t>AF308192</t>
  </si>
  <si>
    <t>BMC</t>
  </si>
  <si>
    <t xml:space="preserve"> 215 SCB</t>
  </si>
  <si>
    <t>HN7287</t>
  </si>
  <si>
    <t>AF287946</t>
  </si>
  <si>
    <t>INTOURO E</t>
  </si>
  <si>
    <t>HN7288</t>
  </si>
  <si>
    <t>AF287945</t>
  </si>
  <si>
    <t xml:space="preserve">MERCEDES BENZ </t>
  </si>
  <si>
    <t>JZ8563</t>
  </si>
  <si>
    <t>AF1629558</t>
  </si>
  <si>
    <t>VOLVO</t>
  </si>
  <si>
    <t>B12B</t>
  </si>
  <si>
    <t>KL9385</t>
  </si>
  <si>
    <t>AF2112556</t>
  </si>
  <si>
    <t xml:space="preserve">SETRA </t>
  </si>
  <si>
    <t>S 315 UL</t>
  </si>
  <si>
    <t>Kopā par virsbūves skalošanu</t>
  </si>
  <si>
    <t>Kopā par virsbūves mazgāšanu</t>
  </si>
  <si>
    <t>Kopā par komplekso mazgāšanu</t>
  </si>
  <si>
    <t>Kopā par ziemas apstrādi</t>
  </si>
  <si>
    <t>TALSU NOVADA PAŠVALDĪBAS AUTOBUSU VIRSBŪVES MAZGĀŠANAS UN SALONA TĪRĪŠANAS PAKALPOJUMU FINANŠU  PIEDĀVĀJUMA  FORMA</t>
  </si>
  <si>
    <t>Pakalpojuma sniedzējam jānodrošina autobusu pilna mazgāšana, salona tīrīšana, kas sevī ietver dzinēja mazgāšanu, virsbūves vaskošanu, ziemas virsbūves apstrādi, žāvēšanu,                                                             komplekso mazgāšanu/tīrīšanu, salona ķīmisko tīrīšanau, ja nepieciešams.</t>
  </si>
  <si>
    <t>Pakalpojumam jābūt pieejamam līdz plkst. 20:00 no P. līdz Sv. ar iespējai iepriekš pieteikties noteiktā laikā, sakarā ar pasažieru pārvadājumu neprognozējamību.</t>
  </si>
  <si>
    <t>Summa uz vienu autobusu kopā, EUR (bez PVN)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</si>
</sst>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u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/>
    </xf>
    <xf numFmtId="0" fontId="6" fillId="0" borderId="5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7" fillId="0" borderId="5" xfId="0" applyFont="1" applyBorder="1" applyAlignment="1">
      <alignment horizontal="center" vertical="top"/>
    </xf>
    <xf numFmtId="0" fontId="8" fillId="0" borderId="1" xfId="0" applyFont="1" applyBorder="1" applyAlignment="1"/>
    <xf numFmtId="0" fontId="5" fillId="0" borderId="6" xfId="0" applyFont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6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16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7" xfId="0" applyFont="1" applyFill="1" applyBorder="1"/>
    <xf numFmtId="0" fontId="7" fillId="0" borderId="1" xfId="0" applyFont="1" applyFill="1" applyBorder="1"/>
    <xf numFmtId="0" fontId="5" fillId="0" borderId="18" xfId="0" applyFont="1" applyFill="1" applyBorder="1" applyAlignment="1"/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/>
    <xf numFmtId="0" fontId="7" fillId="0" borderId="20" xfId="0" applyFont="1" applyFill="1" applyBorder="1" applyAlignment="1">
      <alignment horizontal="center"/>
    </xf>
    <xf numFmtId="0" fontId="6" fillId="0" borderId="7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/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/>
    <xf numFmtId="0" fontId="5" fillId="0" borderId="8" xfId="0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21" xfId="0" applyFont="1" applyFill="1" applyBorder="1" applyAlignment="1">
      <alignment wrapText="1"/>
    </xf>
    <xf numFmtId="0" fontId="5" fillId="0" borderId="0" xfId="0" applyFont="1" applyAlignment="1">
      <alignment vertical="center"/>
    </xf>
    <xf numFmtId="0" fontId="0" fillId="0" borderId="0" xfId="0" applyFont="1"/>
    <xf numFmtId="0" fontId="5" fillId="0" borderId="0" xfId="0" applyFont="1" applyAlignment="1">
      <alignment horizontal="left" vertical="center" indent="5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/>
    </xf>
    <xf numFmtId="0" fontId="1" fillId="0" borderId="0" xfId="0" applyFont="1" applyAlignment="1">
      <alignment horizontal="distributed" vertical="center" wrapText="1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Layout" topLeftCell="A7" zoomScaleNormal="100" workbookViewId="0">
      <selection activeCell="A25" sqref="A25:F33"/>
    </sheetView>
  </sheetViews>
  <sheetFormatPr defaultRowHeight="14.4" x14ac:dyDescent="0.3"/>
  <cols>
    <col min="9" max="9" width="9.33203125" customWidth="1"/>
  </cols>
  <sheetData>
    <row r="1" spans="1:16" ht="13.5" customHeight="1" x14ac:dyDescent="0.3"/>
    <row r="2" spans="1:16" ht="63.75" customHeight="1" x14ac:dyDescent="0.3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2"/>
      <c r="K2" s="2"/>
      <c r="L2" s="2"/>
      <c r="M2" s="2"/>
      <c r="N2" s="2"/>
      <c r="O2" s="2"/>
      <c r="P2" s="2"/>
    </row>
    <row r="3" spans="1:16" ht="57" customHeight="1" x14ac:dyDescent="0.3">
      <c r="A3" s="51" t="s">
        <v>12</v>
      </c>
      <c r="B3" s="51"/>
      <c r="C3" s="51"/>
      <c r="D3" s="51"/>
      <c r="E3" s="51"/>
      <c r="F3" s="51"/>
      <c r="G3" s="51"/>
      <c r="H3" s="51"/>
      <c r="I3" s="51"/>
    </row>
    <row r="4" spans="1:16" ht="39.75" customHeight="1" x14ac:dyDescent="0.3">
      <c r="A4" s="52" t="s">
        <v>79</v>
      </c>
      <c r="B4" s="52"/>
      <c r="C4" s="52"/>
      <c r="D4" s="52"/>
      <c r="E4" s="52"/>
      <c r="F4" s="52"/>
      <c r="G4" s="52"/>
      <c r="H4" s="52"/>
      <c r="I4" s="52"/>
    </row>
    <row r="6" spans="1:16" ht="15.6" x14ac:dyDescent="0.3">
      <c r="A6" s="1" t="s">
        <v>1</v>
      </c>
      <c r="B6" s="4"/>
      <c r="C6" s="4"/>
      <c r="D6" s="4"/>
      <c r="E6" s="4"/>
    </row>
    <row r="7" spans="1:16" ht="15.6" x14ac:dyDescent="0.3">
      <c r="A7" s="5" t="s">
        <v>13</v>
      </c>
      <c r="B7" s="7" t="s">
        <v>2</v>
      </c>
      <c r="C7" s="4"/>
      <c r="D7" s="4"/>
      <c r="E7" s="4"/>
    </row>
    <row r="8" spans="1:16" ht="15.6" x14ac:dyDescent="0.3">
      <c r="A8" s="5" t="s">
        <v>14</v>
      </c>
      <c r="B8" s="6" t="s">
        <v>3</v>
      </c>
      <c r="C8" s="4"/>
      <c r="D8" s="4"/>
      <c r="E8" s="4"/>
    </row>
    <row r="9" spans="1:16" ht="15.6" x14ac:dyDescent="0.3">
      <c r="A9" s="5" t="s">
        <v>15</v>
      </c>
      <c r="B9" s="6" t="s">
        <v>4</v>
      </c>
      <c r="C9" s="4"/>
      <c r="D9" s="4"/>
      <c r="E9" s="4"/>
    </row>
    <row r="10" spans="1:16" ht="15.6" x14ac:dyDescent="0.3">
      <c r="A10" s="5" t="s">
        <v>16</v>
      </c>
      <c r="B10" s="6" t="s">
        <v>5</v>
      </c>
      <c r="C10" s="4"/>
      <c r="D10" s="4"/>
      <c r="E10" s="4"/>
    </row>
    <row r="11" spans="1:16" ht="15.6" x14ac:dyDescent="0.3">
      <c r="A11" s="5" t="s">
        <v>17</v>
      </c>
      <c r="B11" s="6" t="s">
        <v>6</v>
      </c>
      <c r="C11" s="4"/>
      <c r="D11" s="4"/>
      <c r="E11" s="4"/>
    </row>
    <row r="12" spans="1:16" ht="15.6" x14ac:dyDescent="0.3">
      <c r="A12" s="5" t="s">
        <v>18</v>
      </c>
      <c r="B12" s="6" t="s">
        <v>7</v>
      </c>
      <c r="C12" s="4"/>
      <c r="D12" s="4"/>
      <c r="E12" s="4"/>
    </row>
    <row r="13" spans="1:16" ht="15.6" x14ac:dyDescent="0.3">
      <c r="A13" s="5" t="s">
        <v>19</v>
      </c>
      <c r="B13" s="6" t="s">
        <v>8</v>
      </c>
      <c r="C13" s="4"/>
      <c r="D13" s="4"/>
      <c r="E13" s="4"/>
    </row>
    <row r="14" spans="1:16" ht="15.6" x14ac:dyDescent="0.3">
      <c r="A14" s="5" t="s">
        <v>20</v>
      </c>
      <c r="B14" s="6" t="s">
        <v>9</v>
      </c>
      <c r="C14" s="4"/>
      <c r="D14" s="4"/>
      <c r="E14" s="4"/>
    </row>
    <row r="15" spans="1:16" ht="15.6" x14ac:dyDescent="0.3">
      <c r="A15" s="5" t="s">
        <v>21</v>
      </c>
      <c r="B15" s="6" t="s">
        <v>10</v>
      </c>
      <c r="C15" s="4"/>
      <c r="D15" s="4"/>
      <c r="E15" s="4"/>
    </row>
    <row r="17" spans="1:4" ht="15.6" x14ac:dyDescent="0.3">
      <c r="A17" s="3" t="s">
        <v>11</v>
      </c>
    </row>
    <row r="18" spans="1:4" ht="15.6" x14ac:dyDescent="0.3">
      <c r="A18" s="5" t="s">
        <v>13</v>
      </c>
      <c r="B18" s="8" t="s">
        <v>22</v>
      </c>
    </row>
    <row r="19" spans="1:4" ht="15.6" x14ac:dyDescent="0.3">
      <c r="A19" s="5" t="s">
        <v>14</v>
      </c>
      <c r="B19" s="8" t="s">
        <v>23</v>
      </c>
    </row>
    <row r="20" spans="1:4" ht="15.6" x14ac:dyDescent="0.3">
      <c r="A20" s="5" t="s">
        <v>15</v>
      </c>
      <c r="B20" s="8" t="s">
        <v>24</v>
      </c>
    </row>
    <row r="21" spans="1:4" ht="15.6" x14ac:dyDescent="0.3">
      <c r="A21" s="5" t="s">
        <v>16</v>
      </c>
      <c r="B21" s="8" t="s">
        <v>25</v>
      </c>
    </row>
    <row r="22" spans="1:4" ht="15.6" x14ac:dyDescent="0.3">
      <c r="A22" s="5" t="s">
        <v>17</v>
      </c>
      <c r="B22" s="8" t="s">
        <v>26</v>
      </c>
    </row>
    <row r="23" spans="1:4" ht="15.6" x14ac:dyDescent="0.3">
      <c r="A23" s="5" t="s">
        <v>18</v>
      </c>
      <c r="B23" s="8" t="s">
        <v>27</v>
      </c>
    </row>
    <row r="25" spans="1:4" ht="15.6" x14ac:dyDescent="0.3">
      <c r="A25" s="3"/>
    </row>
    <row r="26" spans="1:4" ht="15.6" x14ac:dyDescent="0.3">
      <c r="A26" s="5"/>
      <c r="B26" s="4"/>
      <c r="C26" s="4"/>
      <c r="D26" s="4"/>
    </row>
    <row r="27" spans="1:4" ht="15.6" x14ac:dyDescent="0.3">
      <c r="A27" s="5"/>
      <c r="B27" s="4"/>
      <c r="C27" s="4"/>
      <c r="D27" s="4"/>
    </row>
    <row r="28" spans="1:4" ht="15.6" x14ac:dyDescent="0.3">
      <c r="A28" s="5"/>
      <c r="B28" s="4"/>
      <c r="C28" s="4"/>
      <c r="D28" s="4"/>
    </row>
    <row r="29" spans="1:4" ht="15.6" x14ac:dyDescent="0.3">
      <c r="A29" s="5"/>
      <c r="B29" s="4"/>
      <c r="C29" s="4"/>
      <c r="D29" s="4"/>
    </row>
    <row r="30" spans="1:4" ht="15.6" x14ac:dyDescent="0.3">
      <c r="A30" s="5"/>
      <c r="B30" s="4"/>
      <c r="C30" s="4"/>
      <c r="D30" s="4"/>
    </row>
    <row r="31" spans="1:4" ht="15.6" x14ac:dyDescent="0.3">
      <c r="A31" s="5"/>
      <c r="B31" s="4"/>
      <c r="C31" s="4"/>
      <c r="D31" s="4"/>
    </row>
  </sheetData>
  <mergeCells count="3">
    <mergeCell ref="A2:I2"/>
    <mergeCell ref="A3:I3"/>
    <mergeCell ref="A4:I4"/>
  </mergeCells>
  <pageMargins left="0.7" right="0.875" top="1.1354166666666667" bottom="0.75" header="0.3" footer="0.3"/>
  <pageSetup paperSize="9" orientation="portrait" verticalDpi="0" r:id="rId1"/>
  <headerFooter>
    <oddHeader>&amp;C&amp;"Times New Roman,Treknraksts"&amp;14TALSU NOVADA PAŠVALDĪBAS AUTOBUSU VIRSBŪVES MAZGĀŠANAS UN SALONA TĪRĪŠANAS PAKALPOJUMU SNIEGŠANAS SKAIDROJUMS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X9" sqref="X9"/>
    </sheetView>
  </sheetViews>
  <sheetFormatPr defaultRowHeight="14.4" x14ac:dyDescent="0.3"/>
  <cols>
    <col min="1" max="1" width="3.5546875" bestFit="1" customWidth="1"/>
    <col min="2" max="2" width="7" bestFit="1" customWidth="1"/>
    <col min="3" max="3" width="9.44140625" bestFit="1" customWidth="1"/>
    <col min="4" max="4" width="4.44140625" bestFit="1" customWidth="1"/>
    <col min="5" max="5" width="15.88671875" bestFit="1" customWidth="1"/>
    <col min="6" max="6" width="12.33203125" bestFit="1" customWidth="1"/>
    <col min="7" max="7" width="10.5546875" bestFit="1" customWidth="1"/>
    <col min="8" max="8" width="7.33203125" customWidth="1"/>
    <col min="9" max="10" width="6.88671875" customWidth="1"/>
    <col min="11" max="11" width="7.109375" customWidth="1"/>
    <col min="12" max="12" width="7" customWidth="1"/>
    <col min="13" max="14" width="6.88671875" customWidth="1"/>
    <col min="15" max="16" width="7" customWidth="1"/>
    <col min="17" max="17" width="7.6640625" customWidth="1"/>
    <col min="18" max="18" width="6.44140625" customWidth="1"/>
    <col min="19" max="19" width="6.109375" customWidth="1"/>
    <col min="20" max="20" width="6.6640625" customWidth="1"/>
  </cols>
  <sheetData>
    <row r="1" spans="1:20" ht="68.25" customHeight="1" thickBot="1" x14ac:dyDescent="0.35">
      <c r="A1" s="64" t="s">
        <v>34</v>
      </c>
      <c r="B1" s="53" t="s">
        <v>35</v>
      </c>
      <c r="C1" s="53" t="s">
        <v>36</v>
      </c>
      <c r="D1" s="53" t="s">
        <v>37</v>
      </c>
      <c r="E1" s="53" t="s">
        <v>38</v>
      </c>
      <c r="F1" s="53" t="s">
        <v>39</v>
      </c>
      <c r="G1" s="53" t="s">
        <v>40</v>
      </c>
      <c r="H1" s="55" t="s">
        <v>77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58" t="s">
        <v>80</v>
      </c>
    </row>
    <row r="2" spans="1:20" ht="91.5" customHeight="1" x14ac:dyDescent="0.3">
      <c r="A2" s="65"/>
      <c r="B2" s="54"/>
      <c r="C2" s="54"/>
      <c r="D2" s="54"/>
      <c r="E2" s="54"/>
      <c r="F2" s="54"/>
      <c r="G2" s="54"/>
      <c r="H2" s="61" t="s">
        <v>28</v>
      </c>
      <c r="I2" s="62"/>
      <c r="J2" s="63"/>
      <c r="K2" s="61" t="s">
        <v>29</v>
      </c>
      <c r="L2" s="62"/>
      <c r="M2" s="63"/>
      <c r="N2" s="61" t="s">
        <v>30</v>
      </c>
      <c r="O2" s="62"/>
      <c r="P2" s="63"/>
      <c r="Q2" s="61" t="s">
        <v>31</v>
      </c>
      <c r="R2" s="62"/>
      <c r="S2" s="63"/>
      <c r="T2" s="59"/>
    </row>
    <row r="3" spans="1:20" ht="173.25" customHeight="1" x14ac:dyDescent="0.3">
      <c r="A3" s="65"/>
      <c r="B3" s="54"/>
      <c r="C3" s="54"/>
      <c r="D3" s="54"/>
      <c r="E3" s="54"/>
      <c r="F3" s="54"/>
      <c r="G3" s="54"/>
      <c r="H3" s="48" t="s">
        <v>0</v>
      </c>
      <c r="I3" s="49" t="s">
        <v>41</v>
      </c>
      <c r="J3" s="50" t="s">
        <v>73</v>
      </c>
      <c r="K3" s="48" t="s">
        <v>0</v>
      </c>
      <c r="L3" s="49" t="s">
        <v>41</v>
      </c>
      <c r="M3" s="50" t="s">
        <v>74</v>
      </c>
      <c r="N3" s="48" t="s">
        <v>0</v>
      </c>
      <c r="O3" s="49" t="s">
        <v>41</v>
      </c>
      <c r="P3" s="50" t="s">
        <v>75</v>
      </c>
      <c r="Q3" s="48" t="s">
        <v>0</v>
      </c>
      <c r="R3" s="49" t="s">
        <v>41</v>
      </c>
      <c r="S3" s="50" t="s">
        <v>76</v>
      </c>
      <c r="T3" s="60"/>
    </row>
    <row r="4" spans="1:20" x14ac:dyDescent="0.3">
      <c r="A4" s="9">
        <v>1</v>
      </c>
      <c r="B4" s="10" t="s">
        <v>42</v>
      </c>
      <c r="C4" s="10" t="s">
        <v>43</v>
      </c>
      <c r="D4" s="10">
        <v>2011</v>
      </c>
      <c r="E4" s="11" t="s">
        <v>44</v>
      </c>
      <c r="F4" s="12" t="s">
        <v>45</v>
      </c>
      <c r="G4" s="13" t="s">
        <v>46</v>
      </c>
      <c r="H4" s="14">
        <v>24</v>
      </c>
      <c r="I4" s="15"/>
      <c r="J4" s="16">
        <f>I4*H4</f>
        <v>0</v>
      </c>
      <c r="K4" s="17">
        <v>24</v>
      </c>
      <c r="L4" s="18"/>
      <c r="M4" s="19">
        <f>L4*K4</f>
        <v>0</v>
      </c>
      <c r="N4" s="20">
        <v>6</v>
      </c>
      <c r="O4" s="18"/>
      <c r="P4" s="19">
        <f>O4*N4</f>
        <v>0</v>
      </c>
      <c r="Q4" s="17">
        <v>2</v>
      </c>
      <c r="R4" s="18"/>
      <c r="S4" s="19">
        <f>R4*Q4</f>
        <v>0</v>
      </c>
      <c r="T4" s="21">
        <f>J4+M4+P4+S4</f>
        <v>0</v>
      </c>
    </row>
    <row r="5" spans="1:20" x14ac:dyDescent="0.3">
      <c r="A5" s="9">
        <v>2</v>
      </c>
      <c r="B5" s="22" t="s">
        <v>47</v>
      </c>
      <c r="C5" s="23" t="s">
        <v>48</v>
      </c>
      <c r="D5" s="22">
        <v>2010</v>
      </c>
      <c r="E5" s="24" t="s">
        <v>49</v>
      </c>
      <c r="F5" s="24" t="s">
        <v>50</v>
      </c>
      <c r="G5" s="25" t="s">
        <v>46</v>
      </c>
      <c r="H5" s="14">
        <v>24</v>
      </c>
      <c r="I5" s="26"/>
      <c r="J5" s="16">
        <f t="shared" ref="J5:J11" si="0">I5*H5</f>
        <v>0</v>
      </c>
      <c r="K5" s="27">
        <v>24</v>
      </c>
      <c r="L5" s="26"/>
      <c r="M5" s="19">
        <f t="shared" ref="M5:M11" si="1">L5*K5</f>
        <v>0</v>
      </c>
      <c r="N5" s="28">
        <v>6</v>
      </c>
      <c r="O5" s="26"/>
      <c r="P5" s="19">
        <f t="shared" ref="P5:P11" si="2">O5*N5</f>
        <v>0</v>
      </c>
      <c r="Q5" s="27">
        <v>2</v>
      </c>
      <c r="R5" s="26"/>
      <c r="S5" s="19">
        <f t="shared" ref="S5:S11" si="3">R5*Q5</f>
        <v>0</v>
      </c>
      <c r="T5" s="21">
        <f t="shared" ref="T5:T11" si="4">J5+M5+P5+S5</f>
        <v>0</v>
      </c>
    </row>
    <row r="6" spans="1:20" x14ac:dyDescent="0.3">
      <c r="A6" s="9">
        <v>3</v>
      </c>
      <c r="B6" s="29" t="s">
        <v>51</v>
      </c>
      <c r="C6" s="29" t="s">
        <v>52</v>
      </c>
      <c r="D6" s="29">
        <v>2019</v>
      </c>
      <c r="E6" s="30" t="s">
        <v>53</v>
      </c>
      <c r="F6" s="30" t="s">
        <v>54</v>
      </c>
      <c r="G6" s="31" t="s">
        <v>46</v>
      </c>
      <c r="H6" s="14">
        <v>24</v>
      </c>
      <c r="I6" s="18"/>
      <c r="J6" s="16">
        <f t="shared" si="0"/>
        <v>0</v>
      </c>
      <c r="K6" s="17">
        <v>24</v>
      </c>
      <c r="L6" s="18"/>
      <c r="M6" s="19">
        <f t="shared" si="1"/>
        <v>0</v>
      </c>
      <c r="N6" s="20">
        <v>6</v>
      </c>
      <c r="O6" s="18"/>
      <c r="P6" s="19">
        <f t="shared" si="2"/>
        <v>0</v>
      </c>
      <c r="Q6" s="17">
        <v>2</v>
      </c>
      <c r="R6" s="18"/>
      <c r="S6" s="19">
        <f t="shared" si="3"/>
        <v>0</v>
      </c>
      <c r="T6" s="21">
        <f t="shared" si="4"/>
        <v>0</v>
      </c>
    </row>
    <row r="7" spans="1:20" x14ac:dyDescent="0.3">
      <c r="A7" s="9">
        <v>4</v>
      </c>
      <c r="B7" s="32" t="s">
        <v>55</v>
      </c>
      <c r="C7" s="32" t="s">
        <v>56</v>
      </c>
      <c r="D7" s="32">
        <v>2010</v>
      </c>
      <c r="E7" s="31" t="s">
        <v>57</v>
      </c>
      <c r="F7" s="31" t="s">
        <v>58</v>
      </c>
      <c r="G7" s="31" t="s">
        <v>46</v>
      </c>
      <c r="H7" s="14">
        <v>24</v>
      </c>
      <c r="I7" s="18"/>
      <c r="J7" s="16">
        <f t="shared" si="0"/>
        <v>0</v>
      </c>
      <c r="K7" s="17">
        <v>24</v>
      </c>
      <c r="L7" s="18"/>
      <c r="M7" s="19">
        <f t="shared" si="1"/>
        <v>0</v>
      </c>
      <c r="N7" s="20">
        <v>6</v>
      </c>
      <c r="O7" s="18"/>
      <c r="P7" s="19">
        <f t="shared" si="2"/>
        <v>0</v>
      </c>
      <c r="Q7" s="17">
        <v>2</v>
      </c>
      <c r="R7" s="18"/>
      <c r="S7" s="19">
        <f t="shared" si="3"/>
        <v>0</v>
      </c>
      <c r="T7" s="21">
        <f t="shared" si="4"/>
        <v>0</v>
      </c>
    </row>
    <row r="8" spans="1:20" x14ac:dyDescent="0.3">
      <c r="A8" s="9">
        <v>5</v>
      </c>
      <c r="B8" s="32" t="s">
        <v>59</v>
      </c>
      <c r="C8" s="32" t="s">
        <v>60</v>
      </c>
      <c r="D8" s="32">
        <v>2010</v>
      </c>
      <c r="E8" s="31" t="s">
        <v>49</v>
      </c>
      <c r="F8" s="31" t="s">
        <v>61</v>
      </c>
      <c r="G8" s="31" t="s">
        <v>46</v>
      </c>
      <c r="H8" s="14">
        <v>24</v>
      </c>
      <c r="I8" s="18"/>
      <c r="J8" s="16">
        <f t="shared" si="0"/>
        <v>0</v>
      </c>
      <c r="K8" s="17">
        <v>24</v>
      </c>
      <c r="L8" s="18"/>
      <c r="M8" s="19">
        <f t="shared" si="1"/>
        <v>0</v>
      </c>
      <c r="N8" s="20">
        <v>6</v>
      </c>
      <c r="O8" s="18"/>
      <c r="P8" s="19">
        <f t="shared" si="2"/>
        <v>0</v>
      </c>
      <c r="Q8" s="17">
        <v>2</v>
      </c>
      <c r="R8" s="18"/>
      <c r="S8" s="19">
        <f t="shared" si="3"/>
        <v>0</v>
      </c>
      <c r="T8" s="21">
        <f t="shared" si="4"/>
        <v>0</v>
      </c>
    </row>
    <row r="9" spans="1:20" x14ac:dyDescent="0.3">
      <c r="A9" s="9">
        <v>6</v>
      </c>
      <c r="B9" s="32" t="s">
        <v>62</v>
      </c>
      <c r="C9" s="32" t="s">
        <v>63</v>
      </c>
      <c r="D9" s="32">
        <v>2010</v>
      </c>
      <c r="E9" s="31" t="s">
        <v>64</v>
      </c>
      <c r="F9" s="31" t="s">
        <v>61</v>
      </c>
      <c r="G9" s="31" t="s">
        <v>46</v>
      </c>
      <c r="H9" s="14">
        <v>24</v>
      </c>
      <c r="I9" s="18"/>
      <c r="J9" s="16">
        <f t="shared" si="0"/>
        <v>0</v>
      </c>
      <c r="K9" s="17">
        <v>24</v>
      </c>
      <c r="L9" s="18"/>
      <c r="M9" s="19">
        <f t="shared" si="1"/>
        <v>0</v>
      </c>
      <c r="N9" s="20">
        <v>6</v>
      </c>
      <c r="O9" s="18"/>
      <c r="P9" s="19">
        <f t="shared" si="2"/>
        <v>0</v>
      </c>
      <c r="Q9" s="17">
        <v>2</v>
      </c>
      <c r="R9" s="18"/>
      <c r="S9" s="19">
        <f t="shared" si="3"/>
        <v>0</v>
      </c>
      <c r="T9" s="21">
        <f t="shared" si="4"/>
        <v>0</v>
      </c>
    </row>
    <row r="10" spans="1:20" x14ac:dyDescent="0.3">
      <c r="A10" s="9">
        <v>7</v>
      </c>
      <c r="B10" s="32" t="s">
        <v>65</v>
      </c>
      <c r="C10" s="32" t="s">
        <v>66</v>
      </c>
      <c r="D10" s="32">
        <v>2005</v>
      </c>
      <c r="E10" s="31" t="s">
        <v>67</v>
      </c>
      <c r="F10" s="31" t="s">
        <v>68</v>
      </c>
      <c r="G10" s="31" t="s">
        <v>46</v>
      </c>
      <c r="H10" s="14">
        <v>24</v>
      </c>
      <c r="I10" s="18"/>
      <c r="J10" s="16">
        <f t="shared" si="0"/>
        <v>0</v>
      </c>
      <c r="K10" s="17">
        <v>24</v>
      </c>
      <c r="L10" s="18"/>
      <c r="M10" s="19">
        <f t="shared" si="1"/>
        <v>0</v>
      </c>
      <c r="N10" s="20">
        <v>6</v>
      </c>
      <c r="O10" s="18"/>
      <c r="P10" s="19">
        <f t="shared" si="2"/>
        <v>0</v>
      </c>
      <c r="Q10" s="17">
        <v>2</v>
      </c>
      <c r="R10" s="18"/>
      <c r="S10" s="19">
        <f t="shared" si="3"/>
        <v>0</v>
      </c>
      <c r="T10" s="21">
        <f t="shared" si="4"/>
        <v>0</v>
      </c>
    </row>
    <row r="11" spans="1:20" ht="15" thickBot="1" x14ac:dyDescent="0.35">
      <c r="A11" s="33">
        <v>8</v>
      </c>
      <c r="B11" s="34" t="s">
        <v>69</v>
      </c>
      <c r="C11" s="34" t="s">
        <v>70</v>
      </c>
      <c r="D11" s="34">
        <v>2001</v>
      </c>
      <c r="E11" s="35" t="s">
        <v>71</v>
      </c>
      <c r="F11" s="35" t="s">
        <v>72</v>
      </c>
      <c r="G11" s="35" t="s">
        <v>46</v>
      </c>
      <c r="H11" s="36">
        <v>24</v>
      </c>
      <c r="I11" s="37"/>
      <c r="J11" s="38">
        <f t="shared" si="0"/>
        <v>0</v>
      </c>
      <c r="K11" s="39">
        <v>24</v>
      </c>
      <c r="L11" s="37"/>
      <c r="M11" s="40">
        <f t="shared" si="1"/>
        <v>0</v>
      </c>
      <c r="N11" s="39">
        <v>6</v>
      </c>
      <c r="O11" s="37"/>
      <c r="P11" s="40">
        <f t="shared" si="2"/>
        <v>0</v>
      </c>
      <c r="Q11" s="39">
        <v>2</v>
      </c>
      <c r="R11" s="41"/>
      <c r="S11" s="40">
        <f t="shared" si="3"/>
        <v>0</v>
      </c>
      <c r="T11" s="21">
        <f t="shared" si="4"/>
        <v>0</v>
      </c>
    </row>
    <row r="12" spans="1:20" ht="15" thickBot="1" x14ac:dyDescent="0.35">
      <c r="A12" s="42"/>
      <c r="B12" s="42"/>
      <c r="C12" s="42"/>
      <c r="D12" s="42"/>
      <c r="E12" s="42"/>
      <c r="F12" s="42"/>
      <c r="G12" s="42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2"/>
      <c r="S12" s="42"/>
      <c r="T12" s="44">
        <f>SUM(T4:T11)</f>
        <v>0</v>
      </c>
    </row>
    <row r="13" spans="1:20" x14ac:dyDescent="0.3">
      <c r="B13" s="45" t="s">
        <v>33</v>
      </c>
      <c r="C13" s="46"/>
      <c r="D13" s="46"/>
      <c r="E13" s="46"/>
      <c r="F13" s="46"/>
    </row>
    <row r="14" spans="1:20" x14ac:dyDescent="0.3">
      <c r="B14" s="47" t="s">
        <v>32</v>
      </c>
      <c r="C14" s="46"/>
      <c r="D14" s="46"/>
      <c r="E14" s="46"/>
      <c r="F14" s="46"/>
    </row>
  </sheetData>
  <mergeCells count="13">
    <mergeCell ref="F1:F3"/>
    <mergeCell ref="A1:A3"/>
    <mergeCell ref="B1:B3"/>
    <mergeCell ref="C1:C3"/>
    <mergeCell ref="D1:D3"/>
    <mergeCell ref="E1:E3"/>
    <mergeCell ref="G1:G3"/>
    <mergeCell ref="H1:S1"/>
    <mergeCell ref="T1:T3"/>
    <mergeCell ref="H2:J2"/>
    <mergeCell ref="K2:M2"/>
    <mergeCell ref="N2:P2"/>
    <mergeCell ref="Q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Skaidrojums_pakal._niegšanai</vt:lpstr>
      <vt:lpstr>Specifikācija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Jana Horste</cp:lastModifiedBy>
  <cp:lastPrinted>2020-04-22T13:13:09Z</cp:lastPrinted>
  <dcterms:created xsi:type="dcterms:W3CDTF">2020-04-06T05:33:15Z</dcterms:created>
  <dcterms:modified xsi:type="dcterms:W3CDTF">2020-04-24T08:14:24Z</dcterms:modified>
</cp:coreProperties>
</file>